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面试名单" sheetId="2" r:id="rId1"/>
    <sheet name="Sheet3" sheetId="3" r:id="rId2"/>
  </sheets>
  <definedNames>
    <definedName name="_xlnm.Print_Titles" localSheetId="0">面试名单!$2:$4</definedName>
    <definedName name="_xlnm._FilterDatabase" localSheetId="0" hidden="1">面试名单!$K:$K</definedName>
  </definedNames>
  <calcPr calcId="144525"/>
</workbook>
</file>

<file path=xl/sharedStrings.xml><?xml version="1.0" encoding="utf-8"?>
<sst xmlns="http://schemas.openxmlformats.org/spreadsheetml/2006/main" count="81" uniqueCount="41">
  <si>
    <t>附件</t>
  </si>
  <si>
    <t>2021年宜阳县公开招聘工会社会化工作者总成绩及进入体检人员名单</t>
  </si>
  <si>
    <t>序号</t>
  </si>
  <si>
    <t>准考证号</t>
  </si>
  <si>
    <t>姓名</t>
  </si>
  <si>
    <t>报考    单位</t>
  </si>
  <si>
    <t>职位  代码</t>
  </si>
  <si>
    <t>笔试  成绩</t>
  </si>
  <si>
    <t>笔试折合
成绩（*60%）</t>
  </si>
  <si>
    <t>面试
成绩</t>
  </si>
  <si>
    <t>面试折合
成绩（*40%）</t>
  </si>
  <si>
    <t>总成绩</t>
  </si>
  <si>
    <t>备注</t>
  </si>
  <si>
    <t>谷卫星</t>
  </si>
  <si>
    <t>工会</t>
  </si>
  <si>
    <t>进入体检</t>
  </si>
  <si>
    <t>马晓芳</t>
  </si>
  <si>
    <t>牛雅净</t>
  </si>
  <si>
    <t>周  阳</t>
  </si>
  <si>
    <t>丁莲莲</t>
  </si>
  <si>
    <t>张梦薇</t>
  </si>
  <si>
    <t>尹新尧</t>
  </si>
  <si>
    <t>陈冬珂</t>
  </si>
  <si>
    <t>何  西</t>
  </si>
  <si>
    <t>张曙光</t>
  </si>
  <si>
    <t>韩弢城</t>
  </si>
  <si>
    <t>刘  冉</t>
  </si>
  <si>
    <t>田苗苗</t>
  </si>
  <si>
    <t>茹飞阳</t>
  </si>
  <si>
    <t>面试成绩低于70分</t>
  </si>
  <si>
    <t>李娅梅</t>
  </si>
  <si>
    <t>董向娜</t>
  </si>
  <si>
    <t>阮韵涵</t>
  </si>
  <si>
    <t>张冰清</t>
  </si>
  <si>
    <t>魏旭萌</t>
  </si>
  <si>
    <t>牛培培</t>
  </si>
  <si>
    <t>王艳娜</t>
  </si>
  <si>
    <t>刘秦钰</t>
  </si>
  <si>
    <t>王艳奇</t>
  </si>
  <si>
    <t>李艺博</t>
  </si>
  <si>
    <t>缺考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</si>
</sst>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Tahoma"/>
      <charset val="134"/>
    </font>
    <font>
      <b/>
      <sz val="14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4"/>
      <color rgb="FF0070C0"/>
      <name val="仿宋"/>
      <charset val="134"/>
    </font>
    <font>
      <sz val="12"/>
      <name val="宋体"/>
      <charset val="134"/>
      <scheme val="minor"/>
    </font>
    <font>
      <sz val="11"/>
      <name val="Tahoma"/>
      <charset val="134"/>
    </font>
    <font>
      <b/>
      <sz val="20"/>
      <name val="黑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6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20" borderId="7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31" fillId="4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/>
  </cellStyleXfs>
  <cellXfs count="26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176" fontId="8" fillId="0" borderId="1" xfId="51" applyNumberFormat="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2 4" xfId="52"/>
    <cellStyle name="常规 3" xfId="53"/>
    <cellStyle name="常规 4" xfId="54"/>
    <cellStyle name="常规 5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zoomScale="130" zoomScaleNormal="130" workbookViewId="0">
      <selection activeCell="J7" sqref="J7"/>
    </sheetView>
  </sheetViews>
  <sheetFormatPr defaultColWidth="9" defaultRowHeight="21.9" customHeight="1"/>
  <cols>
    <col min="1" max="1" width="5.7" style="5" customWidth="1"/>
    <col min="2" max="2" width="12.8" style="5" customWidth="1"/>
    <col min="3" max="3" width="10.0666666666667" style="6" customWidth="1"/>
    <col min="4" max="4" width="8.38333333333333" style="6" customWidth="1"/>
    <col min="5" max="5" width="8.60833333333333" style="6" customWidth="1"/>
    <col min="6" max="6" width="8.14166666666667" style="6" customWidth="1"/>
    <col min="7" max="7" width="15" style="7" customWidth="1"/>
    <col min="8" max="8" width="8.14166666666667" style="7" customWidth="1"/>
    <col min="9" max="9" width="15" style="7" customWidth="1"/>
    <col min="10" max="10" width="8.14166666666667" style="7" customWidth="1"/>
    <col min="11" max="11" width="18.5416666666667" style="8" customWidth="1"/>
    <col min="12" max="16384" width="9" style="9"/>
  </cols>
  <sheetData>
    <row r="1" customHeight="1" spans="1:1">
      <c r="A1" s="5" t="s">
        <v>0</v>
      </c>
    </row>
    <row r="2" ht="40" customHeight="1" spans="1:11">
      <c r="A2" s="10" t="s">
        <v>1</v>
      </c>
      <c r="B2" s="10"/>
      <c r="C2" s="10"/>
      <c r="D2" s="10"/>
      <c r="E2" s="10"/>
      <c r="F2" s="10"/>
      <c r="G2" s="11"/>
      <c r="H2" s="11"/>
      <c r="I2" s="11"/>
      <c r="J2" s="11"/>
      <c r="K2" s="10"/>
    </row>
    <row r="3" customFormat="1" ht="5" customHeight="1" spans="1:11">
      <c r="A3" s="10"/>
      <c r="B3" s="10"/>
      <c r="C3" s="10"/>
      <c r="D3" s="10"/>
      <c r="E3" s="10"/>
      <c r="F3" s="10"/>
      <c r="G3" s="11"/>
      <c r="H3" s="11"/>
      <c r="I3" s="11"/>
      <c r="J3" s="11"/>
      <c r="K3" s="10"/>
    </row>
    <row r="4" s="1" customFormat="1" ht="35" customHeight="1" spans="1:11">
      <c r="A4" s="12" t="s">
        <v>2</v>
      </c>
      <c r="B4" s="12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4" t="s">
        <v>8</v>
      </c>
      <c r="H4" s="15" t="s">
        <v>9</v>
      </c>
      <c r="I4" s="23" t="s">
        <v>10</v>
      </c>
      <c r="J4" s="15" t="s">
        <v>11</v>
      </c>
      <c r="K4" s="24" t="s">
        <v>12</v>
      </c>
    </row>
    <row r="5" s="2" customFormat="1" ht="35" customHeight="1" spans="1:11">
      <c r="A5" s="16">
        <v>1</v>
      </c>
      <c r="B5" s="17">
        <v>21010505424</v>
      </c>
      <c r="C5" s="18" t="s">
        <v>13</v>
      </c>
      <c r="D5" s="18" t="s">
        <v>14</v>
      </c>
      <c r="E5" s="18">
        <v>10131</v>
      </c>
      <c r="F5" s="18">
        <v>72.8</v>
      </c>
      <c r="G5" s="19">
        <f t="shared" ref="G5:G28" si="0">F5*0.6</f>
        <v>43.68</v>
      </c>
      <c r="H5" s="19">
        <v>81.58</v>
      </c>
      <c r="I5" s="19">
        <f t="shared" ref="I5:I27" si="1">H5*0.4</f>
        <v>32.632</v>
      </c>
      <c r="J5" s="19">
        <f t="shared" ref="J5:J28" si="2">G5+I5</f>
        <v>76.312</v>
      </c>
      <c r="K5" s="18" t="s">
        <v>15</v>
      </c>
    </row>
    <row r="6" s="3" customFormat="1" ht="24.5" customHeight="1" spans="1:11">
      <c r="A6" s="16">
        <v>2</v>
      </c>
      <c r="B6" s="17">
        <v>21010505520</v>
      </c>
      <c r="C6" s="18" t="s">
        <v>16</v>
      </c>
      <c r="D6" s="18" t="s">
        <v>14</v>
      </c>
      <c r="E6" s="18">
        <v>10131</v>
      </c>
      <c r="F6" s="18">
        <v>69.4</v>
      </c>
      <c r="G6" s="19">
        <f t="shared" si="0"/>
        <v>41.64</v>
      </c>
      <c r="H6" s="19">
        <v>74.02</v>
      </c>
      <c r="I6" s="19">
        <f t="shared" si="1"/>
        <v>29.608</v>
      </c>
      <c r="J6" s="19">
        <f t="shared" si="2"/>
        <v>71.248</v>
      </c>
      <c r="K6" s="18" t="s">
        <v>15</v>
      </c>
    </row>
    <row r="7" s="3" customFormat="1" ht="24.5" customHeight="1" spans="1:11">
      <c r="A7" s="16">
        <v>3</v>
      </c>
      <c r="B7" s="17">
        <v>21010505420</v>
      </c>
      <c r="C7" s="18" t="s">
        <v>17</v>
      </c>
      <c r="D7" s="18" t="s">
        <v>14</v>
      </c>
      <c r="E7" s="18">
        <v>10131</v>
      </c>
      <c r="F7" s="18">
        <v>64.9</v>
      </c>
      <c r="G7" s="19">
        <f t="shared" si="0"/>
        <v>38.94</v>
      </c>
      <c r="H7" s="19">
        <v>79.86</v>
      </c>
      <c r="I7" s="19">
        <f t="shared" si="1"/>
        <v>31.944</v>
      </c>
      <c r="J7" s="19">
        <f t="shared" si="2"/>
        <v>70.884</v>
      </c>
      <c r="K7" s="18" t="s">
        <v>15</v>
      </c>
    </row>
    <row r="8" s="4" customFormat="1" ht="24.5" customHeight="1" spans="1:11">
      <c r="A8" s="16">
        <v>4</v>
      </c>
      <c r="B8" s="17">
        <v>21010505417</v>
      </c>
      <c r="C8" s="18" t="s">
        <v>18</v>
      </c>
      <c r="D8" s="18" t="s">
        <v>14</v>
      </c>
      <c r="E8" s="18">
        <v>10131</v>
      </c>
      <c r="F8" s="18">
        <v>64.1</v>
      </c>
      <c r="G8" s="19">
        <f t="shared" si="0"/>
        <v>38.46</v>
      </c>
      <c r="H8" s="19">
        <v>80.82</v>
      </c>
      <c r="I8" s="19">
        <f t="shared" si="1"/>
        <v>32.328</v>
      </c>
      <c r="J8" s="19">
        <f t="shared" si="2"/>
        <v>70.788</v>
      </c>
      <c r="K8" s="18" t="s">
        <v>15</v>
      </c>
    </row>
    <row r="9" s="4" customFormat="1" ht="24.5" customHeight="1" spans="1:11">
      <c r="A9" s="16">
        <v>5</v>
      </c>
      <c r="B9" s="17">
        <v>21010505426</v>
      </c>
      <c r="C9" s="18" t="s">
        <v>19</v>
      </c>
      <c r="D9" s="18" t="s">
        <v>14</v>
      </c>
      <c r="E9" s="18">
        <v>10131</v>
      </c>
      <c r="F9" s="18">
        <v>65.1</v>
      </c>
      <c r="G9" s="19">
        <f t="shared" si="0"/>
        <v>39.06</v>
      </c>
      <c r="H9" s="19">
        <v>79.24</v>
      </c>
      <c r="I9" s="19">
        <f t="shared" si="1"/>
        <v>31.696</v>
      </c>
      <c r="J9" s="19">
        <f t="shared" si="2"/>
        <v>70.756</v>
      </c>
      <c r="K9" s="18" t="s">
        <v>15</v>
      </c>
    </row>
    <row r="10" s="3" customFormat="1" ht="24.5" customHeight="1" spans="1:11">
      <c r="A10" s="16">
        <v>6</v>
      </c>
      <c r="B10" s="17">
        <v>21010505601</v>
      </c>
      <c r="C10" s="18" t="s">
        <v>20</v>
      </c>
      <c r="D10" s="18" t="s">
        <v>14</v>
      </c>
      <c r="E10" s="18">
        <v>10131</v>
      </c>
      <c r="F10" s="18">
        <v>62.8</v>
      </c>
      <c r="G10" s="19">
        <f t="shared" si="0"/>
        <v>37.68</v>
      </c>
      <c r="H10" s="19">
        <v>81.78</v>
      </c>
      <c r="I10" s="19">
        <f t="shared" si="1"/>
        <v>32.712</v>
      </c>
      <c r="J10" s="19">
        <f t="shared" si="2"/>
        <v>70.392</v>
      </c>
      <c r="K10" s="18" t="s">
        <v>15</v>
      </c>
    </row>
    <row r="11" s="3" customFormat="1" ht="24.5" customHeight="1" spans="1:11">
      <c r="A11" s="16">
        <v>7</v>
      </c>
      <c r="B11" s="17">
        <v>21010505528</v>
      </c>
      <c r="C11" s="18" t="s">
        <v>21</v>
      </c>
      <c r="D11" s="18" t="s">
        <v>14</v>
      </c>
      <c r="E11" s="18">
        <v>10131</v>
      </c>
      <c r="F11" s="18">
        <v>61.4</v>
      </c>
      <c r="G11" s="19">
        <f t="shared" si="0"/>
        <v>36.84</v>
      </c>
      <c r="H11" s="19">
        <v>82.1</v>
      </c>
      <c r="I11" s="19">
        <f t="shared" si="1"/>
        <v>32.84</v>
      </c>
      <c r="J11" s="19">
        <f t="shared" si="2"/>
        <v>69.68</v>
      </c>
      <c r="K11" s="18" t="s">
        <v>15</v>
      </c>
    </row>
    <row r="12" s="3" customFormat="1" ht="24.5" customHeight="1" spans="1:11">
      <c r="A12" s="16">
        <v>8</v>
      </c>
      <c r="B12" s="17">
        <v>21010505524</v>
      </c>
      <c r="C12" s="18" t="s">
        <v>22</v>
      </c>
      <c r="D12" s="18" t="s">
        <v>14</v>
      </c>
      <c r="E12" s="18">
        <v>10131</v>
      </c>
      <c r="F12" s="18">
        <v>60.8</v>
      </c>
      <c r="G12" s="19">
        <f t="shared" si="0"/>
        <v>36.48</v>
      </c>
      <c r="H12" s="19">
        <v>79.88</v>
      </c>
      <c r="I12" s="19">
        <f t="shared" si="1"/>
        <v>31.952</v>
      </c>
      <c r="J12" s="19">
        <f t="shared" si="2"/>
        <v>68.432</v>
      </c>
      <c r="K12" s="18" t="s">
        <v>15</v>
      </c>
    </row>
    <row r="13" s="3" customFormat="1" ht="24.5" customHeight="1" spans="1:11">
      <c r="A13" s="16">
        <v>9</v>
      </c>
      <c r="B13" s="17">
        <v>21010505603</v>
      </c>
      <c r="C13" s="18" t="s">
        <v>23</v>
      </c>
      <c r="D13" s="18" t="s">
        <v>14</v>
      </c>
      <c r="E13" s="18">
        <v>10131</v>
      </c>
      <c r="F13" s="18">
        <v>57.1</v>
      </c>
      <c r="G13" s="19">
        <f t="shared" si="0"/>
        <v>34.26</v>
      </c>
      <c r="H13" s="19">
        <v>81.71</v>
      </c>
      <c r="I13" s="19">
        <f t="shared" si="1"/>
        <v>32.684</v>
      </c>
      <c r="J13" s="19">
        <f t="shared" si="2"/>
        <v>66.944</v>
      </c>
      <c r="K13" s="18" t="s">
        <v>15</v>
      </c>
    </row>
    <row r="14" s="3" customFormat="1" ht="24.5" customHeight="1" spans="1:11">
      <c r="A14" s="16">
        <v>10</v>
      </c>
      <c r="B14" s="17">
        <v>21010505602</v>
      </c>
      <c r="C14" s="18" t="s">
        <v>24</v>
      </c>
      <c r="D14" s="18" t="s">
        <v>14</v>
      </c>
      <c r="E14" s="18">
        <v>10131</v>
      </c>
      <c r="F14" s="18">
        <v>57.2</v>
      </c>
      <c r="G14" s="19">
        <f t="shared" si="0"/>
        <v>34.32</v>
      </c>
      <c r="H14" s="19">
        <v>80.6</v>
      </c>
      <c r="I14" s="19">
        <f t="shared" si="1"/>
        <v>32.24</v>
      </c>
      <c r="J14" s="19">
        <f t="shared" si="2"/>
        <v>66.56</v>
      </c>
      <c r="K14" s="18" t="s">
        <v>15</v>
      </c>
    </row>
    <row r="15" s="3" customFormat="1" ht="24.5" customHeight="1" spans="1:11">
      <c r="A15" s="16">
        <v>11</v>
      </c>
      <c r="B15" s="17">
        <v>21010505506</v>
      </c>
      <c r="C15" s="18" t="s">
        <v>25</v>
      </c>
      <c r="D15" s="18" t="s">
        <v>14</v>
      </c>
      <c r="E15" s="18">
        <v>10131</v>
      </c>
      <c r="F15" s="18">
        <v>48.8</v>
      </c>
      <c r="G15" s="19">
        <f t="shared" si="0"/>
        <v>29.28</v>
      </c>
      <c r="H15" s="19">
        <v>83.52</v>
      </c>
      <c r="I15" s="19">
        <f t="shared" si="1"/>
        <v>33.408</v>
      </c>
      <c r="J15" s="19">
        <f t="shared" si="2"/>
        <v>62.688</v>
      </c>
      <c r="K15" s="18" t="s">
        <v>15</v>
      </c>
    </row>
    <row r="16" s="4" customFormat="1" ht="24.5" customHeight="1" spans="1:11">
      <c r="A16" s="16">
        <v>12</v>
      </c>
      <c r="B16" s="17">
        <v>21010505530</v>
      </c>
      <c r="C16" s="18" t="s">
        <v>26</v>
      </c>
      <c r="D16" s="18" t="s">
        <v>14</v>
      </c>
      <c r="E16" s="18">
        <v>10131</v>
      </c>
      <c r="F16" s="18">
        <v>52.1</v>
      </c>
      <c r="G16" s="19">
        <f t="shared" si="0"/>
        <v>31.26</v>
      </c>
      <c r="H16" s="19">
        <v>78.42</v>
      </c>
      <c r="I16" s="19">
        <f t="shared" si="1"/>
        <v>31.368</v>
      </c>
      <c r="J16" s="19">
        <f t="shared" si="2"/>
        <v>62.628</v>
      </c>
      <c r="K16" s="18" t="s">
        <v>15</v>
      </c>
    </row>
    <row r="17" s="4" customFormat="1" ht="24.5" customHeight="1" spans="1:11">
      <c r="A17" s="16">
        <v>13</v>
      </c>
      <c r="B17" s="17">
        <v>21010505516</v>
      </c>
      <c r="C17" s="18" t="s">
        <v>27</v>
      </c>
      <c r="D17" s="18" t="s">
        <v>14</v>
      </c>
      <c r="E17" s="18">
        <v>10131</v>
      </c>
      <c r="F17" s="18">
        <v>49.9</v>
      </c>
      <c r="G17" s="19">
        <f t="shared" si="0"/>
        <v>29.94</v>
      </c>
      <c r="H17" s="19">
        <v>78.98</v>
      </c>
      <c r="I17" s="19">
        <f t="shared" si="1"/>
        <v>31.592</v>
      </c>
      <c r="J17" s="19">
        <f t="shared" si="2"/>
        <v>61.532</v>
      </c>
      <c r="K17" s="18" t="s">
        <v>15</v>
      </c>
    </row>
    <row r="18" s="3" customFormat="1" ht="24.5" customHeight="1" spans="1:11">
      <c r="A18" s="16">
        <v>14</v>
      </c>
      <c r="B18" s="20">
        <v>21010505421</v>
      </c>
      <c r="C18" s="21" t="s">
        <v>28</v>
      </c>
      <c r="D18" s="21" t="s">
        <v>14</v>
      </c>
      <c r="E18" s="21">
        <v>10131</v>
      </c>
      <c r="F18" s="21">
        <v>59.6</v>
      </c>
      <c r="G18" s="22">
        <f t="shared" si="0"/>
        <v>35.76</v>
      </c>
      <c r="H18" s="22">
        <v>63.3</v>
      </c>
      <c r="I18" s="22">
        <f t="shared" si="1"/>
        <v>25.32</v>
      </c>
      <c r="J18" s="22">
        <f t="shared" si="2"/>
        <v>61.08</v>
      </c>
      <c r="K18" s="25" t="s">
        <v>29</v>
      </c>
    </row>
    <row r="19" s="3" customFormat="1" ht="24.5" customHeight="1" spans="1:11">
      <c r="A19" s="16">
        <v>15</v>
      </c>
      <c r="B19" s="17">
        <v>21010505515</v>
      </c>
      <c r="C19" s="18" t="s">
        <v>30</v>
      </c>
      <c r="D19" s="18" t="s">
        <v>14</v>
      </c>
      <c r="E19" s="18">
        <v>10131</v>
      </c>
      <c r="F19" s="18">
        <v>46.3</v>
      </c>
      <c r="G19" s="19">
        <f t="shared" si="0"/>
        <v>27.78</v>
      </c>
      <c r="H19" s="19">
        <v>80</v>
      </c>
      <c r="I19" s="19">
        <f t="shared" si="1"/>
        <v>32</v>
      </c>
      <c r="J19" s="19">
        <f t="shared" si="2"/>
        <v>59.78</v>
      </c>
      <c r="K19" s="18" t="s">
        <v>15</v>
      </c>
    </row>
    <row r="20" s="3" customFormat="1" ht="24.5" customHeight="1" spans="1:11">
      <c r="A20" s="16">
        <v>16</v>
      </c>
      <c r="B20" s="17">
        <v>21010505604</v>
      </c>
      <c r="C20" s="18" t="s">
        <v>31</v>
      </c>
      <c r="D20" s="18" t="s">
        <v>14</v>
      </c>
      <c r="E20" s="18">
        <v>10131</v>
      </c>
      <c r="F20" s="18">
        <v>45</v>
      </c>
      <c r="G20" s="19">
        <f t="shared" si="0"/>
        <v>27</v>
      </c>
      <c r="H20" s="19">
        <v>80.36</v>
      </c>
      <c r="I20" s="19">
        <f t="shared" si="1"/>
        <v>32.144</v>
      </c>
      <c r="J20" s="19">
        <f t="shared" si="2"/>
        <v>59.144</v>
      </c>
      <c r="K20" s="18" t="s">
        <v>15</v>
      </c>
    </row>
    <row r="21" s="3" customFormat="1" ht="24.5" customHeight="1" spans="1:11">
      <c r="A21" s="16">
        <v>17</v>
      </c>
      <c r="B21" s="17">
        <v>21010505428</v>
      </c>
      <c r="C21" s="18" t="s">
        <v>32</v>
      </c>
      <c r="D21" s="18" t="s">
        <v>14</v>
      </c>
      <c r="E21" s="18">
        <v>10131</v>
      </c>
      <c r="F21" s="18">
        <v>46.9</v>
      </c>
      <c r="G21" s="19">
        <f t="shared" si="0"/>
        <v>28.14</v>
      </c>
      <c r="H21" s="19">
        <v>76.62</v>
      </c>
      <c r="I21" s="19">
        <f t="shared" si="1"/>
        <v>30.648</v>
      </c>
      <c r="J21" s="19">
        <f t="shared" si="2"/>
        <v>58.788</v>
      </c>
      <c r="K21" s="18" t="s">
        <v>15</v>
      </c>
    </row>
    <row r="22" s="3" customFormat="1" ht="24.5" customHeight="1" spans="1:11">
      <c r="A22" s="16">
        <v>18</v>
      </c>
      <c r="B22" s="17">
        <v>21010505418</v>
      </c>
      <c r="C22" s="18" t="s">
        <v>33</v>
      </c>
      <c r="D22" s="18" t="s">
        <v>14</v>
      </c>
      <c r="E22" s="18">
        <v>10131</v>
      </c>
      <c r="F22" s="18">
        <v>46.2</v>
      </c>
      <c r="G22" s="19">
        <f t="shared" si="0"/>
        <v>27.72</v>
      </c>
      <c r="H22" s="19">
        <v>75.84</v>
      </c>
      <c r="I22" s="19">
        <f t="shared" si="1"/>
        <v>30.336</v>
      </c>
      <c r="J22" s="19">
        <f t="shared" si="2"/>
        <v>58.056</v>
      </c>
      <c r="K22" s="18" t="s">
        <v>15</v>
      </c>
    </row>
    <row r="23" s="4" customFormat="1" ht="24.5" customHeight="1" spans="1:11">
      <c r="A23" s="16">
        <v>19</v>
      </c>
      <c r="B23" s="17">
        <v>21010505423</v>
      </c>
      <c r="C23" s="18" t="s">
        <v>34</v>
      </c>
      <c r="D23" s="18" t="s">
        <v>14</v>
      </c>
      <c r="E23" s="18">
        <v>10131</v>
      </c>
      <c r="F23" s="18">
        <v>42</v>
      </c>
      <c r="G23" s="19">
        <f t="shared" si="0"/>
        <v>25.2</v>
      </c>
      <c r="H23" s="19">
        <v>78.66</v>
      </c>
      <c r="I23" s="19">
        <f t="shared" si="1"/>
        <v>31.464</v>
      </c>
      <c r="J23" s="19">
        <f t="shared" si="2"/>
        <v>56.664</v>
      </c>
      <c r="K23" s="18" t="s">
        <v>15</v>
      </c>
    </row>
    <row r="24" s="4" customFormat="1" ht="24.5" customHeight="1" spans="1:11">
      <c r="A24" s="16">
        <v>20</v>
      </c>
      <c r="B24" s="17">
        <v>21010505521</v>
      </c>
      <c r="C24" s="18" t="s">
        <v>35</v>
      </c>
      <c r="D24" s="18" t="s">
        <v>14</v>
      </c>
      <c r="E24" s="18">
        <v>10131</v>
      </c>
      <c r="F24" s="18">
        <v>46</v>
      </c>
      <c r="G24" s="19">
        <f t="shared" si="0"/>
        <v>27.6</v>
      </c>
      <c r="H24" s="19">
        <v>70.84</v>
      </c>
      <c r="I24" s="19">
        <f t="shared" si="1"/>
        <v>28.336</v>
      </c>
      <c r="J24" s="19">
        <f t="shared" si="2"/>
        <v>55.936</v>
      </c>
      <c r="K24" s="18"/>
    </row>
    <row r="25" s="3" customFormat="1" ht="24.5" customHeight="1" spans="1:11">
      <c r="A25" s="16">
        <v>21</v>
      </c>
      <c r="B25" s="17">
        <v>21010505427</v>
      </c>
      <c r="C25" s="18" t="s">
        <v>36</v>
      </c>
      <c r="D25" s="18" t="s">
        <v>14</v>
      </c>
      <c r="E25" s="18">
        <v>10131</v>
      </c>
      <c r="F25" s="18">
        <v>40.8</v>
      </c>
      <c r="G25" s="19">
        <f t="shared" si="0"/>
        <v>24.48</v>
      </c>
      <c r="H25" s="19">
        <v>75.7</v>
      </c>
      <c r="I25" s="19">
        <f t="shared" si="1"/>
        <v>30.28</v>
      </c>
      <c r="J25" s="19">
        <f t="shared" si="2"/>
        <v>54.76</v>
      </c>
      <c r="K25" s="18"/>
    </row>
    <row r="26" s="3" customFormat="1" ht="24.5" customHeight="1" spans="1:11">
      <c r="A26" s="16">
        <v>22</v>
      </c>
      <c r="B26" s="17">
        <v>21010505429</v>
      </c>
      <c r="C26" s="18" t="s">
        <v>37</v>
      </c>
      <c r="D26" s="18" t="s">
        <v>14</v>
      </c>
      <c r="E26" s="18">
        <v>10131</v>
      </c>
      <c r="F26" s="18">
        <v>38.6</v>
      </c>
      <c r="G26" s="19">
        <f t="shared" si="0"/>
        <v>23.16</v>
      </c>
      <c r="H26" s="19">
        <v>74.48</v>
      </c>
      <c r="I26" s="19">
        <f t="shared" si="1"/>
        <v>29.792</v>
      </c>
      <c r="J26" s="19">
        <f t="shared" si="2"/>
        <v>52.952</v>
      </c>
      <c r="K26" s="18"/>
    </row>
    <row r="27" s="3" customFormat="1" ht="24.5" customHeight="1" spans="1:11">
      <c r="A27" s="16">
        <v>23</v>
      </c>
      <c r="B27" s="17">
        <v>21010505512</v>
      </c>
      <c r="C27" s="18" t="s">
        <v>38</v>
      </c>
      <c r="D27" s="18" t="s">
        <v>14</v>
      </c>
      <c r="E27" s="18">
        <v>10131</v>
      </c>
      <c r="F27" s="18">
        <v>38.9</v>
      </c>
      <c r="G27" s="19">
        <f t="shared" si="0"/>
        <v>23.34</v>
      </c>
      <c r="H27" s="19">
        <v>69.64</v>
      </c>
      <c r="I27" s="19">
        <f t="shared" si="1"/>
        <v>27.856</v>
      </c>
      <c r="J27" s="19">
        <f t="shared" si="2"/>
        <v>51.196</v>
      </c>
      <c r="K27" s="18"/>
    </row>
    <row r="28" s="3" customFormat="1" ht="24.5" customHeight="1" spans="1:11">
      <c r="A28" s="16">
        <v>24</v>
      </c>
      <c r="B28" s="17">
        <v>21010505422</v>
      </c>
      <c r="C28" s="18" t="s">
        <v>39</v>
      </c>
      <c r="D28" s="18" t="s">
        <v>14</v>
      </c>
      <c r="E28" s="18">
        <v>10131</v>
      </c>
      <c r="F28" s="18">
        <v>42.3</v>
      </c>
      <c r="G28" s="19">
        <f t="shared" si="0"/>
        <v>25.38</v>
      </c>
      <c r="H28" s="19" t="s">
        <v>40</v>
      </c>
      <c r="I28" s="19"/>
      <c r="J28" s="19">
        <f t="shared" si="2"/>
        <v>25.38</v>
      </c>
      <c r="K28" s="18"/>
    </row>
  </sheetData>
  <sortState ref="A1:L25">
    <sortCondition ref="J1:J25" descending="1"/>
  </sortState>
  <mergeCells count="1">
    <mergeCell ref="A2:K2"/>
  </mergeCells>
  <printOptions horizontalCentered="1"/>
  <pageMargins left="0.196527777777778" right="0.196527777777778" top="0.786805555555556" bottom="0.786805555555556" header="0.314583333333333" footer="0.51180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2019-10-23T02:12:00Z</cp:lastPrinted>
  <dcterms:modified xsi:type="dcterms:W3CDTF">2021-10-16T05:14:09Z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B57C5388595444E5974179C13C857224</vt:lpwstr>
  </property>
</Properties>
</file>