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6批" sheetId="3" r:id="rId1"/>
  </sheets>
  <externalReferences>
    <externalReference r:id="rId2"/>
  </externalReferences>
  <definedNames>
    <definedName name="_xlnm._FilterDatabase" localSheetId="0" hidden="1">'6批'!$A$2:$L$11</definedName>
    <definedName name="项目分类">[1]项目分类!#REF!</definedName>
  </definedNames>
  <calcPr calcId="144525"/>
</workbook>
</file>

<file path=xl/sharedStrings.xml><?xml version="1.0" encoding="utf-8"?>
<sst xmlns="http://schemas.openxmlformats.org/spreadsheetml/2006/main" count="35">
  <si>
    <t>宜阳县2021年第十一批巩固拓展脱贫攻坚成果同乡村振兴有效衔接项目资金分配表</t>
  </si>
  <si>
    <r>
      <rPr>
        <sz val="10"/>
        <rFont val="仿宋_GB2312"/>
        <charset val="134"/>
      </rPr>
      <t>序号</t>
    </r>
  </si>
  <si>
    <t>项目名称</t>
  </si>
  <si>
    <t>建设地点</t>
  </si>
  <si>
    <t>建设内容</t>
  </si>
  <si>
    <t>投资规模</t>
  </si>
  <si>
    <t>中央</t>
  </si>
  <si>
    <t>省级</t>
  </si>
  <si>
    <t>市级</t>
  </si>
  <si>
    <t>县级</t>
  </si>
  <si>
    <t>责任单位</t>
  </si>
  <si>
    <t>资金性质</t>
  </si>
  <si>
    <t>资金来源</t>
  </si>
  <si>
    <t>2021年宜阳县高村镇高标准农田建设项目</t>
  </si>
  <si>
    <t>高村镇东营村、孔昌村、沈沟村、演礼沟村</t>
  </si>
  <si>
    <r>
      <rPr>
        <sz val="10"/>
        <rFont val="仿宋_GB2312"/>
        <charset val="134"/>
      </rPr>
      <t>新打机井</t>
    </r>
    <r>
      <rPr>
        <sz val="10"/>
        <rFont val="Times New Roman"/>
        <charset val="134"/>
      </rPr>
      <t>23</t>
    </r>
    <r>
      <rPr>
        <sz val="10"/>
        <rFont val="仿宋_GB2312"/>
        <charset val="134"/>
      </rPr>
      <t>眼，小型集水设施</t>
    </r>
    <r>
      <rPr>
        <sz val="10"/>
        <rFont val="Times New Roman"/>
        <charset val="134"/>
      </rPr>
      <t>14</t>
    </r>
    <r>
      <rPr>
        <sz val="10"/>
        <rFont val="仿宋_GB2312"/>
        <charset val="134"/>
      </rPr>
      <t>座，修复泵站</t>
    </r>
    <r>
      <rPr>
        <sz val="10"/>
        <rFont val="Times New Roman"/>
        <charset val="134"/>
      </rPr>
      <t>3</t>
    </r>
    <r>
      <rPr>
        <sz val="10"/>
        <rFont val="仿宋_GB2312"/>
        <charset val="134"/>
      </rPr>
      <t>座，埋设地埋管道</t>
    </r>
    <r>
      <rPr>
        <sz val="10"/>
        <rFont val="Times New Roman"/>
        <charset val="134"/>
      </rPr>
      <t>48.54km</t>
    </r>
    <r>
      <rPr>
        <sz val="10"/>
        <rFont val="仿宋_GB2312"/>
        <charset val="134"/>
      </rPr>
      <t>；新建</t>
    </r>
    <r>
      <rPr>
        <sz val="10"/>
        <rFont val="Times New Roman"/>
        <charset val="134"/>
      </rPr>
      <t>4m</t>
    </r>
    <r>
      <rPr>
        <sz val="10"/>
        <rFont val="仿宋_GB2312"/>
        <charset val="134"/>
      </rPr>
      <t>宽砼道路</t>
    </r>
    <r>
      <rPr>
        <sz val="10"/>
        <rFont val="Times New Roman"/>
        <charset val="134"/>
      </rPr>
      <t>1.7km</t>
    </r>
    <r>
      <rPr>
        <sz val="10"/>
        <rFont val="仿宋_GB2312"/>
        <charset val="134"/>
      </rPr>
      <t>；架设</t>
    </r>
    <r>
      <rPr>
        <sz val="10"/>
        <rFont val="Times New Roman"/>
        <charset val="134"/>
      </rPr>
      <t>10KV</t>
    </r>
    <r>
      <rPr>
        <sz val="10"/>
        <rFont val="仿宋_GB2312"/>
        <charset val="134"/>
      </rPr>
      <t>高压线</t>
    </r>
    <r>
      <rPr>
        <sz val="10"/>
        <rFont val="Times New Roman"/>
        <charset val="134"/>
      </rPr>
      <t>0.8km</t>
    </r>
    <r>
      <rPr>
        <sz val="10"/>
        <rFont val="仿宋_GB2312"/>
        <charset val="134"/>
      </rPr>
      <t>，架设</t>
    </r>
    <r>
      <rPr>
        <sz val="10"/>
        <rFont val="Times New Roman"/>
        <charset val="134"/>
      </rPr>
      <t>380V</t>
    </r>
    <r>
      <rPr>
        <sz val="10"/>
        <rFont val="仿宋_GB2312"/>
        <charset val="134"/>
      </rPr>
      <t>低压线</t>
    </r>
    <r>
      <rPr>
        <sz val="10"/>
        <rFont val="Times New Roman"/>
        <charset val="134"/>
      </rPr>
      <t>6.12km</t>
    </r>
    <r>
      <rPr>
        <sz val="10"/>
        <rFont val="仿宋_GB2312"/>
        <charset val="134"/>
      </rPr>
      <t>，变压器</t>
    </r>
    <r>
      <rPr>
        <sz val="10"/>
        <rFont val="Times New Roman"/>
        <charset val="134"/>
      </rPr>
      <t>3</t>
    </r>
    <r>
      <rPr>
        <sz val="10"/>
        <rFont val="仿宋_GB2312"/>
        <charset val="134"/>
      </rPr>
      <t>台，配电箱</t>
    </r>
    <r>
      <rPr>
        <sz val="10"/>
        <rFont val="Times New Roman"/>
        <charset val="134"/>
      </rPr>
      <t>3</t>
    </r>
    <r>
      <rPr>
        <sz val="10"/>
        <rFont val="仿宋_GB2312"/>
        <charset val="134"/>
      </rPr>
      <t>台。</t>
    </r>
  </si>
  <si>
    <t>高村镇政府、宜阳县农业农村局</t>
  </si>
  <si>
    <t>整合</t>
  </si>
  <si>
    <t>豫财农水〔2020〕100号</t>
  </si>
  <si>
    <t>2021年宜阳县莲庄镇生猪养殖基地项目</t>
  </si>
  <si>
    <t>莲庄镇红旗村</t>
  </si>
  <si>
    <r>
      <rPr>
        <sz val="10.5"/>
        <color rgb="FF000000"/>
        <rFont val="仿宋_GB2312"/>
        <charset val="134"/>
      </rPr>
      <t>新建育肥棚</t>
    </r>
    <r>
      <rPr>
        <sz val="10.5"/>
        <color rgb="FF000000"/>
        <rFont val="Times New Roman"/>
        <charset val="134"/>
      </rPr>
      <t>12</t>
    </r>
    <r>
      <rPr>
        <sz val="10.5"/>
        <color rgb="FF000000"/>
        <rFont val="仿宋_GB2312"/>
        <charset val="134"/>
      </rPr>
      <t>个，单个面积</t>
    </r>
    <r>
      <rPr>
        <sz val="10.5"/>
        <color rgb="FF000000"/>
        <rFont val="Times New Roman"/>
        <charset val="134"/>
      </rPr>
      <t>700</t>
    </r>
    <r>
      <rPr>
        <sz val="10.5"/>
        <color rgb="FF000000"/>
        <rFont val="仿宋_GB2312"/>
        <charset val="134"/>
      </rPr>
      <t>平方米，共计</t>
    </r>
    <r>
      <rPr>
        <sz val="10.5"/>
        <color rgb="FF000000"/>
        <rFont val="Times New Roman"/>
        <charset val="134"/>
      </rPr>
      <t>8400</t>
    </r>
    <r>
      <rPr>
        <sz val="10.5"/>
        <color rgb="FF000000"/>
        <rFont val="仿宋_GB2312"/>
        <charset val="134"/>
      </rPr>
      <t>平方米，新建保育舍</t>
    </r>
    <r>
      <rPr>
        <sz val="10.5"/>
        <color rgb="FF000000"/>
        <rFont val="Times New Roman"/>
        <charset val="134"/>
      </rPr>
      <t>1</t>
    </r>
    <r>
      <rPr>
        <sz val="10.5"/>
        <color rgb="FF000000"/>
        <rFont val="仿宋_GB2312"/>
        <charset val="134"/>
      </rPr>
      <t>个，面积为</t>
    </r>
    <r>
      <rPr>
        <sz val="10.5"/>
        <color rgb="FF000000"/>
        <rFont val="Times New Roman"/>
        <charset val="134"/>
      </rPr>
      <t>1065</t>
    </r>
    <r>
      <rPr>
        <sz val="10.5"/>
        <color rgb="FF000000"/>
        <rFont val="仿宋_GB2312"/>
        <charset val="134"/>
      </rPr>
      <t>平方米，新建晾粪场</t>
    </r>
    <r>
      <rPr>
        <sz val="10.5"/>
        <color rgb="FF000000"/>
        <rFont val="Times New Roman"/>
        <charset val="134"/>
      </rPr>
      <t>1</t>
    </r>
    <r>
      <rPr>
        <sz val="10.5"/>
        <color rgb="FF000000"/>
        <rFont val="仿宋_GB2312"/>
        <charset val="134"/>
      </rPr>
      <t>个，面积</t>
    </r>
    <r>
      <rPr>
        <sz val="10.5"/>
        <color rgb="FF000000"/>
        <rFont val="Times New Roman"/>
        <charset val="134"/>
      </rPr>
      <t>540</t>
    </r>
    <r>
      <rPr>
        <sz val="10.5"/>
        <color rgb="FF000000"/>
        <rFont val="仿宋_GB2312"/>
        <charset val="134"/>
      </rPr>
      <t>平方米，新建饲料库</t>
    </r>
    <r>
      <rPr>
        <sz val="10.5"/>
        <color rgb="FF000000"/>
        <rFont val="Times New Roman"/>
        <charset val="134"/>
      </rPr>
      <t>1</t>
    </r>
    <r>
      <rPr>
        <sz val="10.5"/>
        <color rgb="FF000000"/>
        <rFont val="仿宋_GB2312"/>
        <charset val="134"/>
      </rPr>
      <t>座，面积</t>
    </r>
    <r>
      <rPr>
        <sz val="10.5"/>
        <color rgb="FF000000"/>
        <rFont val="Times New Roman"/>
        <charset val="134"/>
      </rPr>
      <t>367</t>
    </r>
    <r>
      <rPr>
        <sz val="10.5"/>
        <color rgb="FF000000"/>
        <rFont val="仿宋_GB2312"/>
        <charset val="134"/>
      </rPr>
      <t>平方米，新建水泥道路</t>
    </r>
    <r>
      <rPr>
        <sz val="10.5"/>
        <color rgb="FF000000"/>
        <rFont val="Times New Roman"/>
        <charset val="134"/>
      </rPr>
      <t>3248</t>
    </r>
    <r>
      <rPr>
        <sz val="10.5"/>
        <color rgb="FF000000"/>
        <rFont val="仿宋_GB2312"/>
        <charset val="134"/>
      </rPr>
      <t>平方米等配套设施。</t>
    </r>
  </si>
  <si>
    <t>莲庄镇政府、宜阳县农业农村局</t>
  </si>
  <si>
    <r>
      <rPr>
        <sz val="10"/>
        <rFont val="仿宋"/>
        <charset val="134"/>
      </rPr>
      <t>豫财贸〔</t>
    </r>
    <r>
      <rPr>
        <sz val="10"/>
        <rFont val="Times New Roman"/>
        <charset val="134"/>
      </rPr>
      <t>2021</t>
    </r>
    <r>
      <rPr>
        <sz val="10"/>
        <rFont val="仿宋"/>
        <charset val="134"/>
      </rPr>
      <t>〕21号</t>
    </r>
  </si>
  <si>
    <r>
      <rPr>
        <sz val="10"/>
        <rFont val="仿宋"/>
        <charset val="134"/>
      </rPr>
      <t>豫财贸〔</t>
    </r>
    <r>
      <rPr>
        <sz val="10"/>
        <rFont val="Times New Roman"/>
        <charset val="134"/>
      </rPr>
      <t>2020</t>
    </r>
    <r>
      <rPr>
        <sz val="10"/>
        <rFont val="仿宋"/>
        <charset val="134"/>
      </rPr>
      <t>〕105号</t>
    </r>
  </si>
  <si>
    <t>2018年宜阳县特色农业产业扶贫补贴项目追加资金</t>
  </si>
  <si>
    <t>河下村、大雨淋村、韩城镇官东村、盐镇乡刘岭村、谢村村</t>
  </si>
  <si>
    <t>对符合带贫要求的新型农业经营主体，按照宜脱贫组〔2018〕6号文件规定进行奖补。奖补资金标准是:带贫合作社10万元、公司15万元。分三年发放，其中2018年发放50%，2019年发放30%，2020年发放20%。现申请2019-2020年财政扶贫资金25万元</t>
  </si>
  <si>
    <t>锦屏镇、韩城镇、盐镇乡等、宜阳县农业农村局</t>
  </si>
  <si>
    <t>宜阳县2018年农村饮水安全巩固提升工程</t>
  </si>
  <si>
    <t>宜阳县</t>
  </si>
  <si>
    <t>配套新打机井1眼，管理房12.25平方2座，安装配套上水设备1套，提水管道682m，安装消毒柜1套，新建100方清水池一座，开挖铺设输配水管网6365米，入户安装312户等。</t>
  </si>
  <si>
    <t>宜阳县水利局</t>
  </si>
  <si>
    <t xml:space="preserve">    备注：每个具体项目建设情况由责任单位另行公告公示</t>
  </si>
  <si>
    <t xml:space="preserve">    监督电话：12317 68888591 68872705 68887963</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</si>
</sst>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176" formatCode="0.0000_ "/>
    <numFmt numFmtId="177" formatCode="0.00_ "/>
    <numFmt numFmtId="42" formatCode="_ &quot;￥&quot;* #,##0_ ;_ &quot;￥&quot;* \-#,##0_ ;_ &quot;￥&quot;* &quot;-&quot;_ ;_ @_ "/>
    <numFmt numFmtId="43" formatCode="_ * #,##0.00_ ;_ * \-#,##0.00_ ;_ * &quot;-&quot;??_ ;_ @_ "/>
  </numFmts>
  <fonts count="38">
    <font>
      <sz val="11"/>
      <color theme="1"/>
      <name val="宋体"/>
      <charset val="134"/>
      <scheme val="minor"/>
    </font>
    <font>
      <sz val="11"/>
      <name val="宋体"/>
      <charset val="134"/>
    </font>
    <font>
      <b/>
      <sz val="11"/>
      <name val="宋体"/>
      <charset val="134"/>
    </font>
    <font>
      <sz val="9"/>
      <name val="宋体"/>
      <charset val="134"/>
    </font>
    <font>
      <sz val="20"/>
      <name val="方正小标宋简体"/>
      <charset val="134"/>
    </font>
    <font>
      <sz val="10"/>
      <name val="Times New Roman"/>
      <charset val="134"/>
    </font>
    <font>
      <sz val="10"/>
      <name val="仿宋_GB2312"/>
      <charset val="134"/>
    </font>
    <font>
      <sz val="11"/>
      <name val="Times New Roman"/>
      <charset val="134"/>
    </font>
    <font>
      <sz val="10"/>
      <name val="仿宋"/>
      <charset val="134"/>
    </font>
    <font>
      <sz val="10"/>
      <color rgb="FF000000"/>
      <name val="仿宋"/>
      <charset val="134"/>
    </font>
    <font>
      <sz val="10.5"/>
      <color rgb="FF000000"/>
      <name val="仿宋_GB2312"/>
      <charset val="134"/>
    </font>
    <font>
      <sz val="10"/>
      <color indexed="8"/>
      <name val="仿宋"/>
      <charset val="134"/>
    </font>
    <font>
      <sz val="12"/>
      <name val="宋体"/>
      <charset val="134"/>
    </font>
    <font>
      <sz val="14"/>
      <name val="宋体"/>
      <charset val="134"/>
    </font>
    <font>
      <sz val="9"/>
      <name val="方正小标宋简体"/>
      <charset val="134"/>
    </font>
    <font>
      <sz val="9"/>
      <name val="仿宋_GB2312"/>
      <charset val="134"/>
    </font>
    <font>
      <sz val="12"/>
      <color theme="1"/>
      <name val="仿宋_GB2312"/>
      <charset val="134"/>
    </font>
    <font>
      <sz val="11"/>
      <color theme="1"/>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indexed="8"/>
      <name val="宋体"/>
      <charset val="134"/>
    </font>
    <font>
      <sz val="10.5"/>
      <color rgb="FF000000"/>
      <name val="Times New Roman"/>
      <charset val="134"/>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3">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107">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23" fillId="8" borderId="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0" applyNumberFormat="0" applyBorder="0" applyAlignment="0" applyProtection="0">
      <alignment vertical="center"/>
    </xf>
    <xf numFmtId="43" fontId="0" fillId="0" borderId="0" applyFont="0" applyFill="0" applyBorder="0" applyAlignment="0" applyProtection="0">
      <alignment vertical="center"/>
    </xf>
    <xf numFmtId="0" fontId="21" fillId="5" borderId="0" applyNumberFormat="0" applyBorder="0" applyAlignment="0" applyProtection="0">
      <alignment vertical="center"/>
    </xf>
    <xf numFmtId="0" fontId="12" fillId="0" borderId="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9" borderId="8" applyNumberFormat="0" applyFont="0" applyAlignment="0" applyProtection="0">
      <alignment vertical="center"/>
    </xf>
    <xf numFmtId="0" fontId="1" fillId="0" borderId="0">
      <alignment vertical="center"/>
    </xf>
    <xf numFmtId="0" fontId="21" fillId="20" borderId="0" applyNumberFormat="0" applyBorder="0" applyAlignment="0" applyProtection="0">
      <alignment vertical="center"/>
    </xf>
    <xf numFmtId="0" fontId="12" fillId="0" borderId="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alignment vertical="center"/>
    </xf>
    <xf numFmtId="0" fontId="16" fillId="0" borderId="0">
      <alignment vertical="center"/>
    </xf>
    <xf numFmtId="0" fontId="12" fillId="0" borderId="0">
      <alignment vertical="center"/>
    </xf>
    <xf numFmtId="0" fontId="19" fillId="0" borderId="0" applyNumberFormat="0" applyFill="0" applyBorder="0" applyAlignment="0" applyProtection="0">
      <alignment vertical="center"/>
    </xf>
    <xf numFmtId="0" fontId="34" fillId="0" borderId="7" applyNumberFormat="0" applyFill="0" applyAlignment="0" applyProtection="0">
      <alignment vertical="center"/>
    </xf>
    <xf numFmtId="0" fontId="26" fillId="0" borderId="7" applyNumberFormat="0" applyFill="0" applyAlignment="0" applyProtection="0">
      <alignment vertical="center"/>
    </xf>
    <xf numFmtId="0" fontId="21" fillId="9" borderId="0" applyNumberFormat="0" applyBorder="0" applyAlignment="0" applyProtection="0">
      <alignment vertical="center"/>
    </xf>
    <xf numFmtId="0" fontId="20" fillId="0" borderId="11" applyNumberFormat="0" applyFill="0" applyAlignment="0" applyProtection="0">
      <alignment vertical="center"/>
    </xf>
    <xf numFmtId="0" fontId="21" fillId="10" borderId="0" applyNumberFormat="0" applyBorder="0" applyAlignment="0" applyProtection="0">
      <alignment vertical="center"/>
    </xf>
    <xf numFmtId="0" fontId="33" fillId="24" borderId="12" applyNumberFormat="0" applyAlignment="0" applyProtection="0">
      <alignment vertical="center"/>
    </xf>
    <xf numFmtId="0" fontId="35" fillId="24" borderId="5" applyNumberFormat="0" applyAlignment="0" applyProtection="0">
      <alignment vertical="center"/>
    </xf>
    <xf numFmtId="0" fontId="25" fillId="14" borderId="6" applyNumberFormat="0" applyAlignment="0" applyProtection="0">
      <alignment vertical="center"/>
    </xf>
    <xf numFmtId="0" fontId="17" fillId="12" borderId="0" applyNumberFormat="0" applyBorder="0" applyAlignment="0" applyProtection="0">
      <alignment vertical="center"/>
    </xf>
    <xf numFmtId="0" fontId="21" fillId="25" borderId="0" applyNumberFormat="0" applyBorder="0" applyAlignment="0" applyProtection="0">
      <alignment vertical="center"/>
    </xf>
    <xf numFmtId="0" fontId="29" fillId="0" borderId="9" applyNumberFormat="0" applyFill="0" applyAlignment="0" applyProtection="0">
      <alignment vertical="center"/>
    </xf>
    <xf numFmtId="0" fontId="31" fillId="0" borderId="10" applyNumberFormat="0" applyFill="0" applyAlignment="0" applyProtection="0">
      <alignment vertical="center"/>
    </xf>
    <xf numFmtId="0" fontId="24" fillId="13" borderId="0" applyNumberFormat="0" applyBorder="0" applyAlignment="0" applyProtection="0">
      <alignment vertical="center"/>
    </xf>
    <xf numFmtId="0" fontId="22" fillId="6" borderId="0" applyNumberFormat="0" applyBorder="0" applyAlignment="0" applyProtection="0">
      <alignment vertical="center"/>
    </xf>
    <xf numFmtId="0" fontId="17" fillId="31" borderId="0" applyNumberFormat="0" applyBorder="0" applyAlignment="0" applyProtection="0">
      <alignment vertical="center"/>
    </xf>
    <xf numFmtId="0" fontId="21" fillId="27" borderId="0" applyNumberFormat="0" applyBorder="0" applyAlignment="0" applyProtection="0">
      <alignment vertical="center"/>
    </xf>
    <xf numFmtId="0" fontId="17" fillId="29" borderId="0" applyNumberFormat="0" applyBorder="0" applyAlignment="0" applyProtection="0">
      <alignment vertical="center"/>
    </xf>
    <xf numFmtId="0" fontId="17" fillId="17" borderId="0" applyNumberFormat="0" applyBorder="0" applyAlignment="0" applyProtection="0">
      <alignment vertical="center"/>
    </xf>
    <xf numFmtId="0" fontId="17" fillId="32" borderId="0" applyNumberFormat="0" applyBorder="0" applyAlignment="0" applyProtection="0">
      <alignment vertical="center"/>
    </xf>
    <xf numFmtId="0" fontId="17" fillId="15" borderId="0" applyNumberFormat="0" applyBorder="0" applyAlignment="0" applyProtection="0">
      <alignment vertical="center"/>
    </xf>
    <xf numFmtId="0" fontId="12" fillId="0" borderId="0">
      <alignment vertical="center"/>
    </xf>
    <xf numFmtId="0" fontId="21" fillId="22" borderId="0" applyNumberFormat="0" applyBorder="0" applyAlignment="0" applyProtection="0">
      <alignment vertical="center"/>
    </xf>
    <xf numFmtId="0" fontId="21" fillId="28" borderId="0" applyNumberFormat="0" applyBorder="0" applyAlignment="0" applyProtection="0">
      <alignment vertical="center"/>
    </xf>
    <xf numFmtId="0" fontId="17" fillId="30" borderId="0" applyNumberFormat="0" applyBorder="0" applyAlignment="0" applyProtection="0">
      <alignment vertical="center"/>
    </xf>
    <xf numFmtId="0" fontId="17" fillId="18" borderId="0" applyNumberFormat="0" applyBorder="0" applyAlignment="0" applyProtection="0">
      <alignment vertical="center"/>
    </xf>
    <xf numFmtId="0" fontId="21" fillId="26" borderId="0" applyNumberFormat="0" applyBorder="0" applyAlignment="0" applyProtection="0">
      <alignment vertical="center"/>
    </xf>
    <xf numFmtId="0" fontId="17" fillId="16" borderId="0" applyNumberFormat="0" applyBorder="0" applyAlignment="0" applyProtection="0">
      <alignment vertical="center"/>
    </xf>
    <xf numFmtId="0" fontId="21" fillId="21" borderId="0" applyNumberFormat="0" applyBorder="0" applyAlignment="0" applyProtection="0">
      <alignment vertical="center"/>
    </xf>
    <xf numFmtId="0" fontId="12" fillId="0" borderId="0">
      <alignment vertical="center"/>
    </xf>
    <xf numFmtId="0" fontId="21" fillId="23" borderId="0" applyNumberFormat="0" applyBorder="0" applyAlignment="0" applyProtection="0">
      <alignment vertical="center"/>
    </xf>
    <xf numFmtId="0" fontId="0" fillId="0" borderId="0">
      <alignment vertical="center"/>
    </xf>
    <xf numFmtId="0" fontId="17" fillId="4" borderId="0" applyNumberFormat="0" applyBorder="0" applyAlignment="0" applyProtection="0">
      <alignment vertical="center"/>
    </xf>
    <xf numFmtId="0" fontId="21" fillId="7" borderId="0" applyNumberFormat="0" applyBorder="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6" fillId="0" borderId="0">
      <alignment vertical="center"/>
    </xf>
    <xf numFmtId="0" fontId="12" fillId="0" borderId="0">
      <alignment vertical="center"/>
    </xf>
    <xf numFmtId="0" fontId="0" fillId="0" borderId="0">
      <alignment vertical="center"/>
    </xf>
    <xf numFmtId="0" fontId="12" fillId="0" borderId="0">
      <alignment vertical="center"/>
    </xf>
    <xf numFmtId="0" fontId="12" fillId="0" borderId="0">
      <alignment vertical="center"/>
    </xf>
    <xf numFmtId="0" fontId="16" fillId="0" borderId="0">
      <alignment vertical="center"/>
    </xf>
    <xf numFmtId="0" fontId="12" fillId="0" borderId="0">
      <alignment vertical="center"/>
    </xf>
    <xf numFmtId="0" fontId="12"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alignment vertical="center"/>
    </xf>
    <xf numFmtId="0" fontId="16" fillId="0" borderId="0">
      <alignment vertical="center"/>
    </xf>
    <xf numFmtId="0" fontId="12" fillId="0" borderId="0">
      <alignment vertical="center"/>
    </xf>
    <xf numFmtId="0" fontId="0" fillId="0" borderId="0">
      <alignment vertical="center"/>
    </xf>
    <xf numFmtId="0" fontId="0"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36" fillId="0" borderId="0"/>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4"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8" fillId="0" borderId="3" xfId="95" applyNumberFormat="1" applyFont="1" applyFill="1" applyBorder="1" applyAlignment="1">
      <alignment horizontal="left" vertical="center" wrapText="1"/>
    </xf>
    <xf numFmtId="0" fontId="6" fillId="0" borderId="3" xfId="95" applyFont="1" applyFill="1" applyBorder="1" applyAlignment="1">
      <alignment horizontal="center" vertical="center" wrapText="1"/>
    </xf>
    <xf numFmtId="0" fontId="6" fillId="0" borderId="3" xfId="95" applyFont="1" applyFill="1" applyBorder="1" applyAlignment="1">
      <alignment horizontal="left" vertical="center" wrapText="1"/>
    </xf>
    <xf numFmtId="0" fontId="7" fillId="0" borderId="3" xfId="95"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98" applyFont="1" applyFill="1" applyBorder="1" applyAlignment="1">
      <alignment horizontal="center" vertical="center" wrapText="1"/>
    </xf>
    <xf numFmtId="0" fontId="9" fillId="0" borderId="3" xfId="0" applyNumberFormat="1" applyFont="1" applyFill="1" applyBorder="1" applyAlignment="1">
      <alignment horizontal="justify" vertical="center" wrapText="1"/>
    </xf>
    <xf numFmtId="0" fontId="10" fillId="0" borderId="3" xfId="0" applyFont="1" applyFill="1" applyBorder="1" applyAlignment="1">
      <alignment horizontal="justify" vertical="center"/>
    </xf>
    <xf numFmtId="0" fontId="10" fillId="0" borderId="3"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65" applyFont="1" applyFill="1" applyBorder="1" applyAlignment="1">
      <alignment horizontal="center" vertical="center" wrapText="1"/>
    </xf>
    <xf numFmtId="0" fontId="11" fillId="0" borderId="3" xfId="82" applyNumberFormat="1" applyFont="1" applyFill="1" applyBorder="1" applyAlignment="1" applyProtection="1">
      <alignment horizontal="center" vertical="center" wrapText="1"/>
    </xf>
    <xf numFmtId="0" fontId="12" fillId="0" borderId="4" xfId="0"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177" fontId="12" fillId="0" borderId="4" xfId="0" applyNumberFormat="1"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NumberFormat="1" applyFont="1" applyFill="1" applyAlignment="1">
      <alignment horizontal="left" vertical="center" wrapText="1"/>
    </xf>
    <xf numFmtId="177" fontId="13" fillId="0" borderId="0" xfId="0" applyNumberFormat="1" applyFont="1" applyFill="1" applyAlignment="1">
      <alignment horizontal="left" vertical="center" wrapText="1"/>
    </xf>
    <xf numFmtId="0" fontId="14"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3" xfId="77"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3" fillId="0" borderId="0" xfId="0" applyFont="1" applyFill="1" applyAlignment="1">
      <alignment horizontal="left" vertical="center" wrapText="1"/>
    </xf>
  </cellXfs>
  <cellStyles count="107">
    <cellStyle name="常规" xfId="0" builtinId="0"/>
    <cellStyle name="货币[0]" xfId="1" builtinId="7"/>
    <cellStyle name="20% - 强调文字颜色 3" xfId="2" builtinId="38"/>
    <cellStyle name="输入" xfId="3" builtinId="20"/>
    <cellStyle name="货币" xfId="4" builtinId="4"/>
    <cellStyle name="常规 10 3" xfId="5"/>
    <cellStyle name="常规 10 10 2 2" xfId="6"/>
    <cellStyle name="千位分隔[0]" xfId="7" builtinId="6"/>
    <cellStyle name="40% - 强调文字颜色 3" xfId="8" builtinId="39"/>
    <cellStyle name="差" xfId="9" builtinId="27"/>
    <cellStyle name="千位分隔" xfId="10" builtinId="3"/>
    <cellStyle name="60% - 强调文字颜色 3" xfId="11" builtinId="40"/>
    <cellStyle name="常规 12 2 3" xfId="12"/>
    <cellStyle name="超链接" xfId="13" builtinId="8"/>
    <cellStyle name="百分比" xfId="14" builtinId="5"/>
    <cellStyle name="已访问的超链接" xfId="15" builtinId="9"/>
    <cellStyle name="注释" xfId="16" builtinId="10"/>
    <cellStyle name="常规 6" xfId="17"/>
    <cellStyle name="60% - 强调文字颜色 2" xfId="18" builtinId="36"/>
    <cellStyle name="常规 12 2 2" xfId="19"/>
    <cellStyle name="标题 4" xfId="20" builtinId="19"/>
    <cellStyle name="警告文本" xfId="21" builtinId="11"/>
    <cellStyle name="标题" xfId="22" builtinId="15"/>
    <cellStyle name="常规 5 2" xfId="23"/>
    <cellStyle name="常规 2 2 2 25 2" xfId="24"/>
    <cellStyle name="常规 12" xfId="25"/>
    <cellStyle name="解释性文本" xfId="26" builtinId="53"/>
    <cellStyle name="标题 1" xfId="27" builtinId="16"/>
    <cellStyle name="标题 2" xfId="28" builtinId="17"/>
    <cellStyle name="60% - 强调文字颜色 1" xfId="29" builtinId="32"/>
    <cellStyle name="标题 3" xfId="30" builtinId="18"/>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常规 12 2 2 23" xfId="47"/>
    <cellStyle name="强调文字颜色 3" xfId="48" builtinId="37"/>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常规 12 2 2 23 2" xfId="55"/>
    <cellStyle name="强调文字颜色 6" xfId="56" builtinId="49"/>
    <cellStyle name="常规 10" xfId="57"/>
    <cellStyle name="40% - 强调文字颜色 6" xfId="58" builtinId="51"/>
    <cellStyle name="60% - 强调文字颜色 6" xfId="59" builtinId="52"/>
    <cellStyle name="常规 12 2 2 23 3" xfId="60"/>
    <cellStyle name="常规 10 2" xfId="61"/>
    <cellStyle name="常规 10 10" xfId="62"/>
    <cellStyle name="常规 11" xfId="63"/>
    <cellStyle name="常规 11 2" xfId="64"/>
    <cellStyle name="常规 10 10 2" xfId="65"/>
    <cellStyle name="常规 10 2 2" xfId="66"/>
    <cellStyle name="常规 10 10 3" xfId="67"/>
    <cellStyle name="常规 12 2" xfId="68"/>
    <cellStyle name="常规 2 2 2 25 2 2" xfId="69"/>
    <cellStyle name="常规 12 2 2 2" xfId="70"/>
    <cellStyle name="常规 5" xfId="71"/>
    <cellStyle name="常规 12 2 2 23 2 2" xfId="72"/>
    <cellStyle name="常规 12 3" xfId="73"/>
    <cellStyle name="常规 2 2 2 25 2 3" xfId="74"/>
    <cellStyle name="常规 12 3 2" xfId="75"/>
    <cellStyle name="常规 12 4" xfId="76"/>
    <cellStyle name="常规 14" xfId="77"/>
    <cellStyle name="常规 15 2 23 2 2" xfId="78"/>
    <cellStyle name="常规 15 2 23 2 2 2" xfId="79"/>
    <cellStyle name="常规 15 2 23 2 2 2 2" xfId="80"/>
    <cellStyle name="常规 15 2 23 2 2 3" xfId="81"/>
    <cellStyle name="常规 2" xfId="82"/>
    <cellStyle name="常规 2 2" xfId="83"/>
    <cellStyle name="常规 2 2 2" xfId="84"/>
    <cellStyle name="常规 2 2 2 25" xfId="85"/>
    <cellStyle name="常规 2 2 2 25 3" xfId="86"/>
    <cellStyle name="常规 2 2 3" xfId="87"/>
    <cellStyle name="常规 2 3" xfId="88"/>
    <cellStyle name="常规 3" xfId="89"/>
    <cellStyle name="常规 3 2" xfId="90"/>
    <cellStyle name="常规 3 2 2" xfId="91"/>
    <cellStyle name="常规 3 2 2 2" xfId="92"/>
    <cellStyle name="常规 3 3" xfId="93"/>
    <cellStyle name="常规 3 4" xfId="94"/>
    <cellStyle name="常规 4" xfId="95"/>
    <cellStyle name="常规 4 2" xfId="96"/>
    <cellStyle name="常规 4 2 2" xfId="97"/>
    <cellStyle name="常规 4 4" xfId="98"/>
    <cellStyle name="常规 4 3" xfId="99"/>
    <cellStyle name="常规 6 2" xfId="100"/>
    <cellStyle name="常规 7" xfId="101"/>
    <cellStyle name="常规 9" xfId="102"/>
    <cellStyle name="常规 9 2" xfId="103"/>
    <cellStyle name="常规 9 2 2" xfId="104"/>
    <cellStyle name="常规 9 3" xfId="105"/>
    <cellStyle name="常规 9 4" xfId="106"/>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0&#24180;\2020&#24180;&#26092;&#25253;\&#23452;&#38451;&#26092;&#25253;5.11&#19978;&#2525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扶贫项目实施情况表（模板）"/>
      <sheetName val="Sheet1"/>
      <sheetName val="项目分类"/>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1"/>
  <sheetViews>
    <sheetView tabSelected="1" zoomScale="81" zoomScaleNormal="81" workbookViewId="0">
      <pane ySplit="2" topLeftCell="A3" activePane="bottomLeft" state="frozen"/>
      <selection/>
      <selection pane="bottomLeft" activeCell="A11" sqref="A11:J11"/>
    </sheetView>
  </sheetViews>
  <sheetFormatPr defaultColWidth="9" defaultRowHeight="13.5"/>
  <cols>
    <col min="1" max="1" width="4.5" style="3" customWidth="1"/>
    <col min="2" max="2" width="20.875" style="4" customWidth="1"/>
    <col min="3" max="3" width="12.625" style="3" customWidth="1"/>
    <col min="4" max="4" width="53.375" style="3" customWidth="1"/>
    <col min="5" max="5" width="11.875" style="5" customWidth="1"/>
    <col min="6" max="6" width="11.125" style="5" customWidth="1"/>
    <col min="7" max="7" width="9.25" style="5" customWidth="1"/>
    <col min="8" max="8" width="10.5" style="5" customWidth="1"/>
    <col min="9" max="9" width="11.375" style="5" customWidth="1"/>
    <col min="10" max="10" width="19.7416666666667" style="6" customWidth="1"/>
    <col min="11" max="11" width="10.625" style="3" customWidth="1"/>
    <col min="12" max="12" width="23.75" style="3" customWidth="1"/>
    <col min="13" max="16366" width="9" style="3"/>
    <col min="16367" max="16384" width="9" style="7"/>
  </cols>
  <sheetData>
    <row r="1" s="1" customFormat="1" ht="42.75" customHeight="1" spans="1:12">
      <c r="A1" s="8" t="s">
        <v>0</v>
      </c>
      <c r="B1" s="9"/>
      <c r="C1" s="10"/>
      <c r="D1" s="10"/>
      <c r="E1" s="10"/>
      <c r="F1" s="10"/>
      <c r="G1" s="10"/>
      <c r="H1" s="10"/>
      <c r="I1" s="10"/>
      <c r="J1" s="36"/>
      <c r="K1" s="10"/>
      <c r="L1" s="10"/>
    </row>
    <row r="2" s="2" customFormat="1" ht="45" customHeight="1" spans="1:12">
      <c r="A2" s="11" t="s">
        <v>1</v>
      </c>
      <c r="B2" s="12" t="s">
        <v>2</v>
      </c>
      <c r="C2" s="13" t="s">
        <v>3</v>
      </c>
      <c r="D2" s="13" t="s">
        <v>4</v>
      </c>
      <c r="E2" s="14" t="s">
        <v>5</v>
      </c>
      <c r="F2" s="14" t="s">
        <v>6</v>
      </c>
      <c r="G2" s="14" t="s">
        <v>7</v>
      </c>
      <c r="H2" s="14" t="s">
        <v>8</v>
      </c>
      <c r="I2" s="14" t="s">
        <v>9</v>
      </c>
      <c r="J2" s="37" t="s">
        <v>10</v>
      </c>
      <c r="K2" s="13" t="s">
        <v>11</v>
      </c>
      <c r="L2" s="13" t="s">
        <v>12</v>
      </c>
    </row>
    <row r="3" s="2" customFormat="1" ht="29.25" customHeight="1" spans="1:12">
      <c r="A3" s="11"/>
      <c r="B3" s="12"/>
      <c r="C3" s="13"/>
      <c r="D3" s="13"/>
      <c r="E3" s="15">
        <v>740.2204</v>
      </c>
      <c r="F3" s="16">
        <v>740.2204</v>
      </c>
      <c r="G3" s="14"/>
      <c r="H3" s="14"/>
      <c r="I3" s="14"/>
      <c r="J3" s="13"/>
      <c r="K3" s="13"/>
      <c r="L3" s="13"/>
    </row>
    <row r="4" s="2" customFormat="1" ht="45" customHeight="1" spans="1:12">
      <c r="A4" s="11">
        <v>1</v>
      </c>
      <c r="B4" s="17" t="s">
        <v>13</v>
      </c>
      <c r="C4" s="18" t="s">
        <v>14</v>
      </c>
      <c r="D4" s="19" t="s">
        <v>15</v>
      </c>
      <c r="E4" s="20">
        <f t="shared" ref="E4:E9" si="0">SUM(F4:H4)</f>
        <v>193</v>
      </c>
      <c r="F4" s="21">
        <v>193</v>
      </c>
      <c r="G4" s="14"/>
      <c r="H4" s="22"/>
      <c r="I4" s="38"/>
      <c r="J4" s="13" t="s">
        <v>16</v>
      </c>
      <c r="K4" s="13" t="s">
        <v>17</v>
      </c>
      <c r="L4" s="13" t="s">
        <v>18</v>
      </c>
    </row>
    <row r="5" s="2" customFormat="1" ht="45" customHeight="1" spans="1:12">
      <c r="A5" s="11">
        <v>2</v>
      </c>
      <c r="B5" s="23" t="s">
        <v>19</v>
      </c>
      <c r="C5" s="24" t="s">
        <v>20</v>
      </c>
      <c r="D5" s="25" t="s">
        <v>21</v>
      </c>
      <c r="E5" s="20">
        <f t="shared" si="0"/>
        <v>208.58</v>
      </c>
      <c r="F5" s="21">
        <v>208.58</v>
      </c>
      <c r="G5" s="14"/>
      <c r="H5" s="22"/>
      <c r="I5" s="38"/>
      <c r="J5" s="13" t="s">
        <v>22</v>
      </c>
      <c r="K5" s="13" t="s">
        <v>17</v>
      </c>
      <c r="L5" s="13" t="s">
        <v>18</v>
      </c>
    </row>
    <row r="6" s="2" customFormat="1" ht="45" customHeight="1" spans="1:12">
      <c r="A6" s="11">
        <v>3</v>
      </c>
      <c r="B6" s="23" t="s">
        <v>19</v>
      </c>
      <c r="C6" s="24" t="s">
        <v>20</v>
      </c>
      <c r="D6" s="25" t="s">
        <v>21</v>
      </c>
      <c r="E6" s="20">
        <f t="shared" si="0"/>
        <v>251</v>
      </c>
      <c r="F6" s="21">
        <v>251</v>
      </c>
      <c r="G6" s="14"/>
      <c r="H6" s="22"/>
      <c r="I6" s="38"/>
      <c r="J6" s="13" t="s">
        <v>22</v>
      </c>
      <c r="K6" s="13" t="s">
        <v>17</v>
      </c>
      <c r="L6" s="27" t="s">
        <v>23</v>
      </c>
    </row>
    <row r="7" s="2" customFormat="1" ht="45" customHeight="1" spans="1:12">
      <c r="A7" s="11">
        <v>4</v>
      </c>
      <c r="B7" s="23" t="s">
        <v>19</v>
      </c>
      <c r="C7" s="24" t="s">
        <v>20</v>
      </c>
      <c r="D7" s="25" t="s">
        <v>21</v>
      </c>
      <c r="E7" s="20">
        <f t="shared" si="0"/>
        <v>0.0004</v>
      </c>
      <c r="F7" s="21">
        <v>0.0004</v>
      </c>
      <c r="G7" s="14"/>
      <c r="H7" s="22"/>
      <c r="I7" s="38"/>
      <c r="J7" s="13" t="s">
        <v>22</v>
      </c>
      <c r="K7" s="13" t="s">
        <v>17</v>
      </c>
      <c r="L7" s="27" t="s">
        <v>24</v>
      </c>
    </row>
    <row r="8" s="2" customFormat="1" ht="71" customHeight="1" spans="1:12">
      <c r="A8" s="11">
        <v>5</v>
      </c>
      <c r="B8" s="26" t="s">
        <v>25</v>
      </c>
      <c r="C8" s="27" t="s">
        <v>26</v>
      </c>
      <c r="D8" s="27" t="s">
        <v>27</v>
      </c>
      <c r="E8" s="20">
        <f t="shared" si="0"/>
        <v>25</v>
      </c>
      <c r="F8" s="28">
        <v>25</v>
      </c>
      <c r="G8" s="14"/>
      <c r="H8" s="22"/>
      <c r="I8" s="38"/>
      <c r="J8" s="13" t="s">
        <v>28</v>
      </c>
      <c r="K8" s="13" t="s">
        <v>17</v>
      </c>
      <c r="L8" s="13" t="s">
        <v>18</v>
      </c>
    </row>
    <row r="9" s="2" customFormat="1" ht="45" customHeight="1" spans="1:12">
      <c r="A9" s="11">
        <v>6</v>
      </c>
      <c r="B9" s="29" t="s">
        <v>29</v>
      </c>
      <c r="C9" s="27" t="s">
        <v>30</v>
      </c>
      <c r="D9" s="27" t="s">
        <v>31</v>
      </c>
      <c r="E9" s="20">
        <f t="shared" si="0"/>
        <v>62.64</v>
      </c>
      <c r="F9" s="28">
        <v>62.64</v>
      </c>
      <c r="G9" s="14"/>
      <c r="H9" s="22"/>
      <c r="I9" s="38"/>
      <c r="J9" s="13" t="s">
        <v>32</v>
      </c>
      <c r="K9" s="13" t="s">
        <v>17</v>
      </c>
      <c r="L9" s="13" t="s">
        <v>18</v>
      </c>
    </row>
    <row r="10" s="3" customFormat="1" ht="45.75" customHeight="1" spans="1:11">
      <c r="A10" s="30" t="s">
        <v>33</v>
      </c>
      <c r="B10" s="31"/>
      <c r="C10" s="30"/>
      <c r="D10" s="30"/>
      <c r="E10" s="32"/>
      <c r="F10" s="32"/>
      <c r="G10" s="32"/>
      <c r="H10" s="32"/>
      <c r="I10" s="32"/>
      <c r="J10" s="39"/>
      <c r="K10" s="40"/>
    </row>
    <row r="11" s="3" customFormat="1" ht="27" customHeight="1" spans="1:11">
      <c r="A11" s="33" t="s">
        <v>34</v>
      </c>
      <c r="B11" s="34"/>
      <c r="C11" s="33"/>
      <c r="D11" s="33"/>
      <c r="E11" s="35"/>
      <c r="F11" s="35"/>
      <c r="G11" s="35"/>
      <c r="H11" s="35"/>
      <c r="I11" s="35"/>
      <c r="J11" s="41"/>
      <c r="K11" s="33"/>
    </row>
  </sheetData>
  <autoFilter ref="A2:L11"/>
  <mergeCells count="3">
    <mergeCell ref="A1:L1"/>
    <mergeCell ref="A10:J10"/>
    <mergeCell ref="A11:J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6批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dcterms:created xsi:type="dcterms:W3CDTF">2019-05-18T03:18:00Z</dcterms:created>
  <dcterms:modified xsi:type="dcterms:W3CDTF">2021-11-28T08:52:57Z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