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<sst xmlns="http://schemas.openxmlformats.org/spreadsheetml/2006/main" count="36" uniqueCount="25">
  <si>
    <t>2021年第四季度机关事业单位公益性岗位岗位补贴及社保补贴汇总表</t>
  </si>
  <si>
    <t>序号</t>
  </si>
  <si>
    <t>单位名称</t>
  </si>
  <si>
    <t>补贴人数</t>
  </si>
  <si>
    <t>补贴时间段</t>
  </si>
  <si>
    <t>岗位补贴
（元）</t>
  </si>
  <si>
    <t>社保补贴（元）</t>
  </si>
  <si>
    <t>合计</t>
  </si>
  <si>
    <t>宜阳县社会保险中心</t>
  </si>
  <si>
    <t>2021.10-2021.12</t>
  </si>
  <si>
    <t>宜阳县香鹿山生态园管理处</t>
  </si>
  <si>
    <t>宜阳县城关镇社区建设服务中心</t>
  </si>
  <si>
    <t>宜阳县文化广电和旅游局</t>
  </si>
  <si>
    <t>宜阳县培训中心</t>
  </si>
  <si>
    <t>宜阳县人力资源和社会保障执法大队</t>
  </si>
  <si>
    <t>宜阳县莲庄镇卫生健康服务中心</t>
  </si>
  <si>
    <t>2020.12-2021.10</t>
  </si>
  <si>
    <t>宜阳县白杨镇农业服务中心</t>
  </si>
  <si>
    <t>宜阳县锦屏镇文化教育旅游服务中心</t>
  </si>
  <si>
    <t>2021.6-2021.10</t>
  </si>
  <si>
    <t>宜阳县林业局</t>
  </si>
  <si>
    <t>宜阳县赵保镇农业服务中心</t>
  </si>
  <si>
    <t>宜阳县三乡镇文化教育旅游服务中心</t>
  </si>
  <si>
    <t>宜阳县高村镇卫生健康服务中心</t>
  </si>
  <si>
    <t>64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</si>
</sst>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0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0"/>
      <scheme val="minor"/>
    </font>
    <font>
      <b/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6"/>
  <sheetViews>
    <sheetView tabSelected="1" workbookViewId="0">
      <selection activeCell="I3" sqref="I3"/>
    </sheetView>
  </sheetViews>
  <sheetFormatPr defaultColWidth="9" defaultRowHeight="13.5"/>
  <cols>
    <col min="1" max="1" width="4.75" customWidth="1"/>
    <col min="2" max="2" width="37.5" customWidth="1"/>
    <col min="3" max="3" width="15.25" customWidth="1"/>
    <col min="4" max="4" width="20.25" customWidth="1"/>
    <col min="5" max="5" width="13.875" customWidth="1"/>
    <col min="6" max="6" width="16.75" customWidth="1"/>
    <col min="7" max="7" width="28.375" style="4" customWidth="1"/>
    <col min="10" max="10" width="10.375"/>
  </cols>
  <sheetData>
    <row r="1" ht="72" customHeight="1" spans="1:7">
      <c r="A1" s="5" t="s">
        <v>0</v>
      </c>
      <c r="B1" s="6"/>
      <c r="C1" s="5"/>
      <c r="D1" s="5"/>
      <c r="E1" s="5"/>
      <c r="F1" s="5"/>
      <c r="G1" s="7"/>
    </row>
    <row r="2" ht="54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</row>
    <row r="3" s="1" customFormat="1" ht="35" customHeight="1" spans="1:7">
      <c r="A3" s="12">
        <v>1</v>
      </c>
      <c r="B3" s="13" t="s">
        <v>8</v>
      </c>
      <c r="C3" s="14">
        <v>15</v>
      </c>
      <c r="D3" s="15" t="s">
        <v>9</v>
      </c>
      <c r="E3" s="16">
        <v>76500</v>
      </c>
      <c r="F3" s="16">
        <v>27237.75</v>
      </c>
      <c r="G3" s="17">
        <f t="shared" ref="G3:G12" si="0">E3+F3</f>
        <v>103737.75</v>
      </c>
    </row>
    <row r="4" s="1" customFormat="1" ht="35" customHeight="1" spans="1:7">
      <c r="A4" s="12">
        <v>2</v>
      </c>
      <c r="B4" s="18" t="s">
        <v>10</v>
      </c>
      <c r="C4" s="14">
        <v>5</v>
      </c>
      <c r="D4" s="19" t="s">
        <v>9</v>
      </c>
      <c r="E4" s="20">
        <v>25500</v>
      </c>
      <c r="F4" s="21">
        <v>10742.87</v>
      </c>
      <c r="G4" s="17">
        <f t="shared" si="0"/>
        <v>36242.87</v>
      </c>
    </row>
    <row r="5" s="1" customFormat="1" ht="35" customHeight="1" spans="1:7">
      <c r="A5" s="12">
        <v>3</v>
      </c>
      <c r="B5" s="13" t="s">
        <v>11</v>
      </c>
      <c r="C5" s="14">
        <v>3</v>
      </c>
      <c r="D5" s="19" t="s">
        <v>9</v>
      </c>
      <c r="E5" s="20">
        <v>15300</v>
      </c>
      <c r="F5" s="16">
        <v>5497.11</v>
      </c>
      <c r="G5" s="17">
        <f t="shared" si="0"/>
        <v>20797.11</v>
      </c>
    </row>
    <row r="6" s="1" customFormat="1" ht="35" customHeight="1" spans="1:7">
      <c r="A6" s="12">
        <v>4</v>
      </c>
      <c r="B6" s="18" t="s">
        <v>12</v>
      </c>
      <c r="C6" s="22">
        <v>1</v>
      </c>
      <c r="D6" s="15" t="s">
        <v>9</v>
      </c>
      <c r="E6" s="18">
        <v>5100</v>
      </c>
      <c r="F6" s="18">
        <v>2309.23</v>
      </c>
      <c r="G6" s="17">
        <f t="shared" si="0"/>
        <v>7409.23</v>
      </c>
    </row>
    <row r="7" s="1" customFormat="1" ht="35" customHeight="1" spans="1:7">
      <c r="A7" s="12">
        <v>5</v>
      </c>
      <c r="B7" s="18" t="s">
        <v>13</v>
      </c>
      <c r="C7" s="22">
        <v>1</v>
      </c>
      <c r="D7" s="15" t="s">
        <v>9</v>
      </c>
      <c r="E7" s="13">
        <v>5100</v>
      </c>
      <c r="F7" s="13">
        <v>2229.13</v>
      </c>
      <c r="G7" s="17">
        <f t="shared" si="0"/>
        <v>7329.13</v>
      </c>
    </row>
    <row r="8" s="1" customFormat="1" ht="35" customHeight="1" spans="1:7">
      <c r="A8" s="12">
        <v>6</v>
      </c>
      <c r="B8" s="18" t="s">
        <v>14</v>
      </c>
      <c r="C8" s="22">
        <v>2</v>
      </c>
      <c r="D8" s="18" t="s">
        <v>9</v>
      </c>
      <c r="E8" s="13">
        <v>10200</v>
      </c>
      <c r="F8" s="13">
        <v>4458.26</v>
      </c>
      <c r="G8" s="17">
        <f t="shared" si="0"/>
        <v>14658.26</v>
      </c>
    </row>
    <row r="9" s="1" customFormat="1" ht="35" customHeight="1" spans="1:7">
      <c r="A9" s="12">
        <v>7</v>
      </c>
      <c r="B9" s="18" t="s">
        <v>15</v>
      </c>
      <c r="C9" s="22">
        <v>2</v>
      </c>
      <c r="D9" s="18" t="s">
        <v>16</v>
      </c>
      <c r="E9" s="13">
        <v>37400</v>
      </c>
      <c r="F9" s="13">
        <v>14651.62</v>
      </c>
      <c r="G9" s="17">
        <f t="shared" si="0"/>
        <v>52051.62</v>
      </c>
    </row>
    <row r="10" s="1" customFormat="1" ht="35" customHeight="1" spans="1:7">
      <c r="A10" s="12">
        <v>8</v>
      </c>
      <c r="B10" s="18" t="s">
        <v>17</v>
      </c>
      <c r="C10" s="22">
        <v>9</v>
      </c>
      <c r="D10" s="18" t="s">
        <v>9</v>
      </c>
      <c r="E10" s="13">
        <v>40800</v>
      </c>
      <c r="F10" s="13">
        <v>17417.78</v>
      </c>
      <c r="G10" s="17">
        <f t="shared" si="0"/>
        <v>58217.78</v>
      </c>
    </row>
    <row r="11" s="1" customFormat="1" ht="35" customHeight="1" spans="1:7">
      <c r="A11" s="12">
        <v>9</v>
      </c>
      <c r="B11" s="18" t="s">
        <v>18</v>
      </c>
      <c r="C11" s="22">
        <v>1</v>
      </c>
      <c r="D11" s="18" t="s">
        <v>19</v>
      </c>
      <c r="E11" s="13">
        <v>6800</v>
      </c>
      <c r="F11" s="13">
        <v>3117.96</v>
      </c>
      <c r="G11" s="17">
        <f t="shared" si="0"/>
        <v>9917.96</v>
      </c>
    </row>
    <row r="12" s="2" customFormat="1" ht="35" customHeight="1" spans="1:7">
      <c r="A12" s="23">
        <v>10</v>
      </c>
      <c r="B12" s="24" t="s">
        <v>20</v>
      </c>
      <c r="C12" s="25">
        <v>18</v>
      </c>
      <c r="D12" s="24" t="s">
        <v>9</v>
      </c>
      <c r="E12" s="26">
        <v>83300</v>
      </c>
      <c r="F12" s="26">
        <v>30269.71</v>
      </c>
      <c r="G12" s="26">
        <v>113569.71</v>
      </c>
    </row>
    <row r="13" s="3" customFormat="1" ht="35" customHeight="1" spans="1:16381">
      <c r="A13" s="12">
        <v>11</v>
      </c>
      <c r="B13" s="27" t="s">
        <v>21</v>
      </c>
      <c r="C13" s="12">
        <v>4</v>
      </c>
      <c r="D13" s="12" t="s">
        <v>9</v>
      </c>
      <c r="E13" s="12">
        <v>17000</v>
      </c>
      <c r="F13" s="12">
        <v>7484.65</v>
      </c>
      <c r="G13" s="12">
        <f>SUM(E13+F13)</f>
        <v>24484.65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</row>
    <row r="14" s="2" customFormat="1" ht="35" customHeight="1" spans="1:7">
      <c r="A14" s="12">
        <v>12</v>
      </c>
      <c r="B14" s="13" t="s">
        <v>22</v>
      </c>
      <c r="C14" s="13">
        <v>1</v>
      </c>
      <c r="D14" s="15" t="s">
        <v>9</v>
      </c>
      <c r="E14" s="13">
        <v>5100</v>
      </c>
      <c r="F14" s="13">
        <v>2341.02</v>
      </c>
      <c r="G14" s="17">
        <f>SUM(E14+F14)</f>
        <v>7441.02</v>
      </c>
    </row>
    <row r="15" s="2" customFormat="1" ht="35" customHeight="1" spans="1:7">
      <c r="A15" s="12">
        <v>13</v>
      </c>
      <c r="B15" s="29" t="s">
        <v>23</v>
      </c>
      <c r="C15" s="29">
        <v>2</v>
      </c>
      <c r="D15" s="30" t="s">
        <v>9</v>
      </c>
      <c r="E15" s="29">
        <v>10200</v>
      </c>
      <c r="F15" s="29">
        <v>4284.66</v>
      </c>
      <c r="G15" s="31">
        <v>14484.66</v>
      </c>
    </row>
    <row r="16" s="2" customFormat="1" ht="35" customHeight="1" spans="1:7">
      <c r="A16" s="32" t="s">
        <v>7</v>
      </c>
      <c r="B16" s="33"/>
      <c r="C16" s="34" t="s">
        <v>24</v>
      </c>
      <c r="D16" s="34"/>
      <c r="E16" s="35">
        <f>SUM(E3:E15)</f>
        <v>338300</v>
      </c>
      <c r="F16" s="35">
        <f>SUM(F3:F15)</f>
        <v>132041.75</v>
      </c>
      <c r="G16" s="31">
        <f>SUM(G3:G15)</f>
        <v>470341.75</v>
      </c>
    </row>
  </sheetData>
  <mergeCells count="2">
    <mergeCell ref="A1:G1"/>
    <mergeCell ref="A16:B16"/>
  </mergeCells>
  <pageMargins left="0.511805555555556" right="0.511805555555556" top="0.66875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Maple·Leaf</cp:lastModifiedBy>
  <dcterms:created xsi:type="dcterms:W3CDTF">2021-04-09T01:11:00Z</dcterms:created>
  <dcterms:modified xsi:type="dcterms:W3CDTF">2022-05-16T03:10:43Z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23D1A13611A848EFADDE7D999590252C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eyJoZGlkIjoiMzgwMzIyNDc4Y2Q1MTljMzAzOGFiNWZlY2UxMmU5YzkifQ==</vt:lpwstr>
  </property>
</Properties>
</file>