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<sst xmlns="http://schemas.openxmlformats.org/spreadsheetml/2006/main" count="318" uniqueCount="95">
  <si>
    <t>附件1</t>
  </si>
  <si>
    <t>2021年宜阳县医学院校毕业生特招生总成绩及进入体检人员名单</t>
  </si>
  <si>
    <t>序号</t>
  </si>
  <si>
    <t>单位</t>
  </si>
  <si>
    <t>报考职位</t>
  </si>
  <si>
    <t>姓名</t>
  </si>
  <si>
    <t>性别</t>
  </si>
  <si>
    <t>学历</t>
  </si>
  <si>
    <t>专业</t>
  </si>
  <si>
    <t>笔试
成绩</t>
  </si>
  <si>
    <t>笔试成绩
折合后（*60%）</t>
  </si>
  <si>
    <t>面试
成绩</t>
  </si>
  <si>
    <t>面试成绩
折合后（*40%）</t>
  </si>
  <si>
    <t>总成绩</t>
  </si>
  <si>
    <t>备注</t>
  </si>
  <si>
    <t>宜阳县</t>
  </si>
  <si>
    <t>县级医疗机构</t>
  </si>
  <si>
    <t>莫梦利</t>
  </si>
  <si>
    <t>女</t>
  </si>
  <si>
    <t>本科</t>
  </si>
  <si>
    <t>临床医学</t>
  </si>
  <si>
    <t>进入体检</t>
  </si>
  <si>
    <t>房璐博</t>
  </si>
  <si>
    <t>男</t>
  </si>
  <si>
    <t>张世佳</t>
  </si>
  <si>
    <t>王亚辉</t>
  </si>
  <si>
    <t>张国胜</t>
  </si>
  <si>
    <t>张留娜</t>
  </si>
  <si>
    <t>缺考</t>
  </si>
  <si>
    <t>乡镇卫生院</t>
  </si>
  <si>
    <t>付怡文</t>
  </si>
  <si>
    <t>专科</t>
  </si>
  <si>
    <t>户凤歌</t>
  </si>
  <si>
    <t>许宜豪</t>
  </si>
  <si>
    <t>刘佳梅</t>
  </si>
  <si>
    <t>许郭浩</t>
  </si>
  <si>
    <t>张婧奕</t>
  </si>
  <si>
    <t>张晓笛</t>
  </si>
  <si>
    <t>贾雨婷</t>
  </si>
  <si>
    <t>宋依依</t>
  </si>
  <si>
    <t>赵一菲</t>
  </si>
  <si>
    <t>王甫</t>
  </si>
  <si>
    <t>扈哲源</t>
  </si>
  <si>
    <t>口腔医学</t>
  </si>
  <si>
    <t>路沂雯</t>
  </si>
  <si>
    <t>李隆凯</t>
  </si>
  <si>
    <t>张静雅</t>
  </si>
  <si>
    <t>医学影像技术</t>
  </si>
  <si>
    <t>83.48</t>
  </si>
  <si>
    <t>徐心睿</t>
  </si>
  <si>
    <t>83.44</t>
  </si>
  <si>
    <t>张佳琪</t>
  </si>
  <si>
    <t>83.22</t>
  </si>
  <si>
    <t>陈怡州</t>
  </si>
  <si>
    <t>83.00</t>
  </si>
  <si>
    <t>杜君</t>
  </si>
  <si>
    <t>82.34</t>
  </si>
  <si>
    <t>赵佳迪</t>
  </si>
  <si>
    <t>大专</t>
  </si>
  <si>
    <t>81.98</t>
  </si>
  <si>
    <t>霍双梅</t>
  </si>
  <si>
    <t>80.78</t>
  </si>
  <si>
    <t>王慧祎</t>
  </si>
  <si>
    <t>79.54</t>
  </si>
  <si>
    <t>芦培培</t>
  </si>
  <si>
    <t>76.26</t>
  </si>
  <si>
    <t>黄琼燕</t>
  </si>
  <si>
    <t>74.56</t>
  </si>
  <si>
    <t>张双双</t>
  </si>
  <si>
    <t>82.20</t>
  </si>
  <si>
    <t>苗凌滔</t>
  </si>
  <si>
    <t>78.68</t>
  </si>
  <si>
    <t>赵毅科</t>
  </si>
  <si>
    <t>79.26</t>
  </si>
  <si>
    <t>陈雯</t>
  </si>
  <si>
    <t>79.46</t>
  </si>
  <si>
    <t>谷雨笑</t>
  </si>
  <si>
    <t>赵成阳</t>
  </si>
  <si>
    <t>医学检验技术</t>
  </si>
  <si>
    <t>58.9</t>
  </si>
  <si>
    <t>86.80</t>
  </si>
  <si>
    <t>王畅畅</t>
  </si>
  <si>
    <t>85.90</t>
  </si>
  <si>
    <t>宋晨</t>
  </si>
  <si>
    <t>85.16</t>
  </si>
  <si>
    <t>景晓伟</t>
  </si>
  <si>
    <t>84.76</t>
  </si>
  <si>
    <t>田怡荷</t>
  </si>
  <si>
    <t>83.64</t>
  </si>
  <si>
    <t>王冠荣</t>
  </si>
  <si>
    <t>83.40</t>
  </si>
  <si>
    <t>韩浩</t>
  </si>
  <si>
    <t>85.06</t>
  </si>
  <si>
    <t>周洋洋</t>
  </si>
  <si>
    <t>84.88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</si>
</sst>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8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9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0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1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2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3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8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29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0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1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2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3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3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38" name="Text Box 1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39" name="Text Box 2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0" name="Text Box 1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1" name="Text Box 2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2" name="Text Box 1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3" name="Text Box 2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4" name="Text Box 3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5" name="Text Box 4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6" name="Text Box 3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47" name="Text Box 4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48" name="Text Box 1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49" name="Text Box 2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50" name="Text Box 1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51" name="Text Box 2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52" name="Text Box 1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220345</xdr:rowOff>
    </xdr:to>
    <xdr:sp>
      <xdr:nvSpPr>
        <xdr:cNvPr id="53" name="Text Box 2"/>
        <xdr:cNvSpPr txBox="1"/>
      </xdr:nvSpPr>
      <xdr:spPr>
        <a:xfrm>
          <a:off x="18973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8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59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0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1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2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3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4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5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6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7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8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69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70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71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85090</xdr:colOff>
      <xdr:row>1</xdr:row>
      <xdr:rowOff>220345</xdr:rowOff>
    </xdr:to>
    <xdr:sp>
      <xdr:nvSpPr>
        <xdr:cNvPr id="72" name="Text Box 2"/>
        <xdr:cNvSpPr txBox="1"/>
      </xdr:nvSpPr>
      <xdr:spPr>
        <a:xfrm>
          <a:off x="2423160" y="3175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85090</xdr:colOff>
      <xdr:row>1</xdr:row>
      <xdr:rowOff>220345</xdr:rowOff>
    </xdr:to>
    <xdr:sp>
      <xdr:nvSpPr>
        <xdr:cNvPr id="73" name="Text Box 2"/>
        <xdr:cNvSpPr txBox="1"/>
      </xdr:nvSpPr>
      <xdr:spPr>
        <a:xfrm>
          <a:off x="2423160" y="3175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83820</xdr:colOff>
      <xdr:row>1</xdr:row>
      <xdr:rowOff>218440</xdr:rowOff>
    </xdr:to>
    <xdr:sp>
      <xdr:nvSpPr>
        <xdr:cNvPr id="74" name="Text Box 3"/>
        <xdr:cNvSpPr txBox="1"/>
      </xdr:nvSpPr>
      <xdr:spPr>
        <a:xfrm>
          <a:off x="2827020" y="3175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83820</xdr:colOff>
      <xdr:row>1</xdr:row>
      <xdr:rowOff>218440</xdr:rowOff>
    </xdr:to>
    <xdr:sp>
      <xdr:nvSpPr>
        <xdr:cNvPr id="75" name="Text Box 4"/>
        <xdr:cNvSpPr txBox="1"/>
      </xdr:nvSpPr>
      <xdr:spPr>
        <a:xfrm>
          <a:off x="2827020" y="317500"/>
          <a:ext cx="8382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220345</xdr:rowOff>
    </xdr:to>
    <xdr:sp>
      <xdr:nvSpPr>
        <xdr:cNvPr id="76" name="Text Box 2"/>
        <xdr:cNvSpPr txBox="1"/>
      </xdr:nvSpPr>
      <xdr:spPr>
        <a:xfrm>
          <a:off x="5059680" y="317500"/>
          <a:ext cx="844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77" name="Text Box 3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84455</xdr:colOff>
      <xdr:row>1</xdr:row>
      <xdr:rowOff>218440</xdr:rowOff>
    </xdr:to>
    <xdr:sp>
      <xdr:nvSpPr>
        <xdr:cNvPr id="78" name="Text Box 4"/>
        <xdr:cNvSpPr txBox="1"/>
      </xdr:nvSpPr>
      <xdr:spPr>
        <a:xfrm>
          <a:off x="50596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85090</xdr:colOff>
      <xdr:row>1</xdr:row>
      <xdr:rowOff>220345</xdr:rowOff>
    </xdr:to>
    <xdr:sp>
      <xdr:nvSpPr>
        <xdr:cNvPr id="79" name="Text Box 2"/>
        <xdr:cNvSpPr txBox="1"/>
      </xdr:nvSpPr>
      <xdr:spPr>
        <a:xfrm>
          <a:off x="2423160" y="3175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85090</xdr:colOff>
      <xdr:row>1</xdr:row>
      <xdr:rowOff>220345</xdr:rowOff>
    </xdr:to>
    <xdr:sp>
      <xdr:nvSpPr>
        <xdr:cNvPr id="80" name="Text Box 2"/>
        <xdr:cNvSpPr txBox="1"/>
      </xdr:nvSpPr>
      <xdr:spPr>
        <a:xfrm>
          <a:off x="2423160" y="317500"/>
          <a:ext cx="8509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8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9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0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1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2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1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2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3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4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5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6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7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8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39" name="Text Box 1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84455</xdr:colOff>
      <xdr:row>1</xdr:row>
      <xdr:rowOff>218440</xdr:rowOff>
    </xdr:to>
    <xdr:sp>
      <xdr:nvSpPr>
        <xdr:cNvPr id="140" name="Text Box 2"/>
        <xdr:cNvSpPr txBox="1"/>
      </xdr:nvSpPr>
      <xdr:spPr>
        <a:xfrm>
          <a:off x="1897380" y="317500"/>
          <a:ext cx="84455" cy="2184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D1" sqref="D1"/>
    </sheetView>
  </sheetViews>
  <sheetFormatPr defaultColWidth="9" defaultRowHeight="14.4"/>
  <cols>
    <col min="1" max="1" width="5.88888888888889" style="1" customWidth="1"/>
    <col min="2" max="2" width="7.66666666666667" style="1" customWidth="1"/>
    <col min="3" max="3" width="14.1111111111111" style="1" customWidth="1"/>
    <col min="4" max="4" width="7.66666666666667" style="1" customWidth="1"/>
    <col min="5" max="6" width="5.88888888888889" style="1" customWidth="1"/>
    <col min="7" max="7" width="15.6666666666667" style="1" customWidth="1"/>
    <col min="8" max="9" width="11" style="1" customWidth="1"/>
    <col min="10" max="12" width="11" style="3" customWidth="1"/>
    <col min="13" max="13" width="13.3333333333333" style="4" customWidth="1"/>
    <col min="14" max="16384" width="9" style="1"/>
  </cols>
  <sheetData>
    <row r="1" ht="25" customHeight="1" spans="1:2">
      <c r="A1" s="5" t="s">
        <v>0</v>
      </c>
      <c r="B1" s="5"/>
    </row>
    <row r="2" s="1" customFormat="1" ht="4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9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4" t="s">
        <v>11</v>
      </c>
      <c r="K3" s="14" t="s">
        <v>12</v>
      </c>
      <c r="L3" s="14" t="s">
        <v>13</v>
      </c>
      <c r="M3" s="7" t="s">
        <v>14</v>
      </c>
    </row>
    <row r="4" s="1" customFormat="1" ht="30" customHeight="1" spans="1:13">
      <c r="A4" s="9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10">
        <v>88.9</v>
      </c>
      <c r="I4" s="10">
        <f t="shared" ref="I4:I46" si="0">H4*0.6</f>
        <v>53.34</v>
      </c>
      <c r="J4" s="15">
        <v>77</v>
      </c>
      <c r="K4" s="15">
        <f t="shared" ref="K4:K8" si="1">J4*0.4</f>
        <v>30.8</v>
      </c>
      <c r="L4" s="15">
        <f t="shared" ref="L4:L8" si="2">I4+K4</f>
        <v>84.14</v>
      </c>
      <c r="M4" s="9" t="s">
        <v>21</v>
      </c>
    </row>
    <row r="5" s="1" customFormat="1" ht="30" customHeight="1" spans="1:13">
      <c r="A5" s="9">
        <v>2</v>
      </c>
      <c r="B5" s="9" t="s">
        <v>15</v>
      </c>
      <c r="C5" s="9" t="s">
        <v>16</v>
      </c>
      <c r="D5" s="9" t="s">
        <v>22</v>
      </c>
      <c r="E5" s="9" t="s">
        <v>23</v>
      </c>
      <c r="F5" s="9" t="s">
        <v>19</v>
      </c>
      <c r="G5" s="9" t="s">
        <v>20</v>
      </c>
      <c r="H5" s="10">
        <v>75.1</v>
      </c>
      <c r="I5" s="10">
        <f t="shared" si="0"/>
        <v>45.06</v>
      </c>
      <c r="J5" s="15">
        <v>81.2</v>
      </c>
      <c r="K5" s="15">
        <f t="shared" si="1"/>
        <v>32.48</v>
      </c>
      <c r="L5" s="15">
        <f t="shared" si="2"/>
        <v>77.54</v>
      </c>
      <c r="M5" s="9" t="s">
        <v>21</v>
      </c>
    </row>
    <row r="6" s="1" customFormat="1" ht="30" customHeight="1" spans="1:13">
      <c r="A6" s="9">
        <v>3</v>
      </c>
      <c r="B6" s="9" t="s">
        <v>15</v>
      </c>
      <c r="C6" s="9" t="s">
        <v>16</v>
      </c>
      <c r="D6" s="9" t="s">
        <v>24</v>
      </c>
      <c r="E6" s="9" t="s">
        <v>23</v>
      </c>
      <c r="F6" s="9" t="s">
        <v>19</v>
      </c>
      <c r="G6" s="9" t="s">
        <v>20</v>
      </c>
      <c r="H6" s="10">
        <v>71.5</v>
      </c>
      <c r="I6" s="10">
        <f t="shared" si="0"/>
        <v>42.9</v>
      </c>
      <c r="J6" s="15">
        <v>83.4</v>
      </c>
      <c r="K6" s="15">
        <f t="shared" si="1"/>
        <v>33.36</v>
      </c>
      <c r="L6" s="15">
        <f t="shared" si="2"/>
        <v>76.26</v>
      </c>
      <c r="M6" s="9" t="s">
        <v>21</v>
      </c>
    </row>
    <row r="7" s="1" customFormat="1" ht="30" customHeight="1" spans="1:15">
      <c r="A7" s="9">
        <v>4</v>
      </c>
      <c r="B7" s="9" t="s">
        <v>15</v>
      </c>
      <c r="C7" s="9" t="s">
        <v>16</v>
      </c>
      <c r="D7" s="9" t="s">
        <v>25</v>
      </c>
      <c r="E7" s="9" t="s">
        <v>23</v>
      </c>
      <c r="F7" s="9" t="s">
        <v>19</v>
      </c>
      <c r="G7" s="9" t="s">
        <v>20</v>
      </c>
      <c r="H7" s="10">
        <v>72.8</v>
      </c>
      <c r="I7" s="10">
        <f t="shared" si="0"/>
        <v>43.68</v>
      </c>
      <c r="J7" s="15">
        <v>79.2</v>
      </c>
      <c r="K7" s="15">
        <f t="shared" si="1"/>
        <v>31.68</v>
      </c>
      <c r="L7" s="15">
        <f t="shared" si="2"/>
        <v>75.36</v>
      </c>
      <c r="M7" s="9"/>
      <c r="O7" s="16"/>
    </row>
    <row r="8" s="1" customFormat="1" ht="30" customHeight="1" spans="1:13">
      <c r="A8" s="9">
        <v>5</v>
      </c>
      <c r="B8" s="9" t="s">
        <v>15</v>
      </c>
      <c r="C8" s="9" t="s">
        <v>16</v>
      </c>
      <c r="D8" s="9" t="s">
        <v>26</v>
      </c>
      <c r="E8" s="9" t="s">
        <v>23</v>
      </c>
      <c r="F8" s="9" t="s">
        <v>19</v>
      </c>
      <c r="G8" s="9" t="s">
        <v>20</v>
      </c>
      <c r="H8" s="10">
        <v>72.2</v>
      </c>
      <c r="I8" s="10">
        <f t="shared" si="0"/>
        <v>43.32</v>
      </c>
      <c r="J8" s="15">
        <v>79.4</v>
      </c>
      <c r="K8" s="15">
        <f t="shared" si="1"/>
        <v>31.76</v>
      </c>
      <c r="L8" s="15">
        <f t="shared" si="2"/>
        <v>75.08</v>
      </c>
      <c r="M8" s="9"/>
    </row>
    <row r="9" s="1" customFormat="1" ht="30" customHeight="1" spans="1:13">
      <c r="A9" s="9">
        <v>6</v>
      </c>
      <c r="B9" s="9" t="s">
        <v>15</v>
      </c>
      <c r="C9" s="9" t="s">
        <v>16</v>
      </c>
      <c r="D9" s="9" t="s">
        <v>27</v>
      </c>
      <c r="E9" s="9" t="s">
        <v>18</v>
      </c>
      <c r="F9" s="9" t="s">
        <v>19</v>
      </c>
      <c r="G9" s="9" t="s">
        <v>20</v>
      </c>
      <c r="H9" s="10">
        <v>71.9</v>
      </c>
      <c r="I9" s="10">
        <f t="shared" si="0"/>
        <v>43.14</v>
      </c>
      <c r="J9" s="15" t="s">
        <v>28</v>
      </c>
      <c r="K9" s="15"/>
      <c r="L9" s="15"/>
      <c r="M9" s="9"/>
    </row>
    <row r="10" s="1" customFormat="1" ht="30" customHeight="1" spans="1:13">
      <c r="A10" s="9">
        <v>7</v>
      </c>
      <c r="B10" s="9" t="s">
        <v>15</v>
      </c>
      <c r="C10" s="9" t="s">
        <v>29</v>
      </c>
      <c r="D10" s="9" t="s">
        <v>30</v>
      </c>
      <c r="E10" s="9" t="s">
        <v>18</v>
      </c>
      <c r="F10" s="9" t="s">
        <v>31</v>
      </c>
      <c r="G10" s="9" t="s">
        <v>20</v>
      </c>
      <c r="H10" s="10">
        <v>82.6</v>
      </c>
      <c r="I10" s="15">
        <f t="shared" si="0"/>
        <v>49.56</v>
      </c>
      <c r="J10" s="15">
        <v>78.4</v>
      </c>
      <c r="K10" s="15">
        <f t="shared" ref="K10:K37" si="3">J10*0.4</f>
        <v>31.36</v>
      </c>
      <c r="L10" s="15">
        <f t="shared" ref="L10:L37" si="4">I10+K10</f>
        <v>80.92</v>
      </c>
      <c r="M10" s="9" t="s">
        <v>21</v>
      </c>
    </row>
    <row r="11" s="1" customFormat="1" ht="30" customHeight="1" spans="1:13">
      <c r="A11" s="9">
        <v>8</v>
      </c>
      <c r="B11" s="9" t="s">
        <v>15</v>
      </c>
      <c r="C11" s="9" t="s">
        <v>29</v>
      </c>
      <c r="D11" s="9" t="s">
        <v>32</v>
      </c>
      <c r="E11" s="9" t="s">
        <v>18</v>
      </c>
      <c r="F11" s="9" t="s">
        <v>31</v>
      </c>
      <c r="G11" s="9" t="s">
        <v>20</v>
      </c>
      <c r="H11" s="10">
        <v>68.6</v>
      </c>
      <c r="I11" s="15">
        <f t="shared" si="0"/>
        <v>41.16</v>
      </c>
      <c r="J11" s="15">
        <v>78.6</v>
      </c>
      <c r="K11" s="15">
        <f t="shared" si="3"/>
        <v>31.44</v>
      </c>
      <c r="L11" s="15">
        <f t="shared" si="4"/>
        <v>72.6</v>
      </c>
      <c r="M11" s="9" t="s">
        <v>21</v>
      </c>
    </row>
    <row r="12" s="1" customFormat="1" ht="30" customHeight="1" spans="1:13">
      <c r="A12" s="9">
        <v>9</v>
      </c>
      <c r="B12" s="9" t="s">
        <v>15</v>
      </c>
      <c r="C12" s="9" t="s">
        <v>29</v>
      </c>
      <c r="D12" s="9" t="s">
        <v>33</v>
      </c>
      <c r="E12" s="9" t="s">
        <v>23</v>
      </c>
      <c r="F12" s="9" t="s">
        <v>31</v>
      </c>
      <c r="G12" s="9" t="s">
        <v>20</v>
      </c>
      <c r="H12" s="10">
        <v>65.9</v>
      </c>
      <c r="I12" s="15">
        <f t="shared" si="0"/>
        <v>39.54</v>
      </c>
      <c r="J12" s="15">
        <v>82.2</v>
      </c>
      <c r="K12" s="15">
        <f t="shared" si="3"/>
        <v>32.88</v>
      </c>
      <c r="L12" s="15">
        <f t="shared" si="4"/>
        <v>72.42</v>
      </c>
      <c r="M12" s="9" t="s">
        <v>21</v>
      </c>
    </row>
    <row r="13" s="1" customFormat="1" ht="30" customHeight="1" spans="1:13">
      <c r="A13" s="9">
        <v>10</v>
      </c>
      <c r="B13" s="9" t="s">
        <v>15</v>
      </c>
      <c r="C13" s="9" t="s">
        <v>29</v>
      </c>
      <c r="D13" s="9" t="s">
        <v>34</v>
      </c>
      <c r="E13" s="9" t="s">
        <v>18</v>
      </c>
      <c r="F13" s="9" t="s">
        <v>31</v>
      </c>
      <c r="G13" s="9" t="s">
        <v>20</v>
      </c>
      <c r="H13" s="10">
        <v>63.9</v>
      </c>
      <c r="I13" s="15">
        <f t="shared" si="0"/>
        <v>38.34</v>
      </c>
      <c r="J13" s="15">
        <v>79.8</v>
      </c>
      <c r="K13" s="15">
        <f t="shared" si="3"/>
        <v>31.92</v>
      </c>
      <c r="L13" s="15">
        <f t="shared" si="4"/>
        <v>70.26</v>
      </c>
      <c r="M13" s="9" t="s">
        <v>21</v>
      </c>
    </row>
    <row r="14" s="1" customFormat="1" ht="30" customHeight="1" spans="1:13">
      <c r="A14" s="9">
        <v>11</v>
      </c>
      <c r="B14" s="9" t="s">
        <v>15</v>
      </c>
      <c r="C14" s="9" t="s">
        <v>29</v>
      </c>
      <c r="D14" s="9" t="s">
        <v>35</v>
      </c>
      <c r="E14" s="9" t="s">
        <v>23</v>
      </c>
      <c r="F14" s="9" t="s">
        <v>31</v>
      </c>
      <c r="G14" s="9" t="s">
        <v>20</v>
      </c>
      <c r="H14" s="10">
        <v>61.7</v>
      </c>
      <c r="I14" s="15">
        <f t="shared" si="0"/>
        <v>37.02</v>
      </c>
      <c r="J14" s="15">
        <v>79.4</v>
      </c>
      <c r="K14" s="15">
        <f t="shared" si="3"/>
        <v>31.76</v>
      </c>
      <c r="L14" s="15">
        <f t="shared" si="4"/>
        <v>68.78</v>
      </c>
      <c r="M14" s="9" t="s">
        <v>21</v>
      </c>
    </row>
    <row r="15" s="1" customFormat="1" ht="30" customHeight="1" spans="1:13">
      <c r="A15" s="9">
        <v>12</v>
      </c>
      <c r="B15" s="9" t="s">
        <v>15</v>
      </c>
      <c r="C15" s="9" t="s">
        <v>29</v>
      </c>
      <c r="D15" s="9" t="s">
        <v>36</v>
      </c>
      <c r="E15" s="9" t="s">
        <v>18</v>
      </c>
      <c r="F15" s="9" t="s">
        <v>31</v>
      </c>
      <c r="G15" s="9" t="s">
        <v>20</v>
      </c>
      <c r="H15" s="10">
        <v>59.8</v>
      </c>
      <c r="I15" s="15">
        <f t="shared" si="0"/>
        <v>35.88</v>
      </c>
      <c r="J15" s="15">
        <v>78.8</v>
      </c>
      <c r="K15" s="15">
        <f t="shared" si="3"/>
        <v>31.52</v>
      </c>
      <c r="L15" s="15">
        <f t="shared" si="4"/>
        <v>67.4</v>
      </c>
      <c r="M15" s="9" t="s">
        <v>21</v>
      </c>
    </row>
    <row r="16" s="1" customFormat="1" ht="30" customHeight="1" spans="1:13">
      <c r="A16" s="9">
        <v>13</v>
      </c>
      <c r="B16" s="9" t="s">
        <v>15</v>
      </c>
      <c r="C16" s="9" t="s">
        <v>29</v>
      </c>
      <c r="D16" s="9" t="s">
        <v>37</v>
      </c>
      <c r="E16" s="9" t="s">
        <v>18</v>
      </c>
      <c r="F16" s="9" t="s">
        <v>31</v>
      </c>
      <c r="G16" s="9" t="s">
        <v>20</v>
      </c>
      <c r="H16" s="10">
        <v>53.5</v>
      </c>
      <c r="I16" s="15">
        <f t="shared" si="0"/>
        <v>32.1</v>
      </c>
      <c r="J16" s="15">
        <v>84.2</v>
      </c>
      <c r="K16" s="15">
        <f t="shared" si="3"/>
        <v>33.68</v>
      </c>
      <c r="L16" s="15">
        <f t="shared" si="4"/>
        <v>65.78</v>
      </c>
      <c r="M16" s="9"/>
    </row>
    <row r="17" s="1" customFormat="1" ht="30" customHeight="1" spans="1:13">
      <c r="A17" s="9">
        <v>14</v>
      </c>
      <c r="B17" s="9" t="s">
        <v>15</v>
      </c>
      <c r="C17" s="9" t="s">
        <v>29</v>
      </c>
      <c r="D17" s="9" t="s">
        <v>38</v>
      </c>
      <c r="E17" s="9" t="s">
        <v>18</v>
      </c>
      <c r="F17" s="9" t="s">
        <v>31</v>
      </c>
      <c r="G17" s="9" t="s">
        <v>20</v>
      </c>
      <c r="H17" s="10">
        <v>56.3</v>
      </c>
      <c r="I17" s="15">
        <f t="shared" si="0"/>
        <v>33.78</v>
      </c>
      <c r="J17" s="15">
        <v>76.4</v>
      </c>
      <c r="K17" s="15">
        <f t="shared" si="3"/>
        <v>30.56</v>
      </c>
      <c r="L17" s="15">
        <f t="shared" si="4"/>
        <v>64.34</v>
      </c>
      <c r="M17" s="9"/>
    </row>
    <row r="18" s="1" customFormat="1" ht="30" customHeight="1" spans="1:13">
      <c r="A18" s="9">
        <v>15</v>
      </c>
      <c r="B18" s="9" t="s">
        <v>15</v>
      </c>
      <c r="C18" s="9" t="s">
        <v>29</v>
      </c>
      <c r="D18" s="9" t="s">
        <v>39</v>
      </c>
      <c r="E18" s="9" t="s">
        <v>18</v>
      </c>
      <c r="F18" s="9" t="s">
        <v>31</v>
      </c>
      <c r="G18" s="9" t="s">
        <v>20</v>
      </c>
      <c r="H18" s="10">
        <v>55</v>
      </c>
      <c r="I18" s="15">
        <f t="shared" si="0"/>
        <v>33</v>
      </c>
      <c r="J18" s="15">
        <v>75.2</v>
      </c>
      <c r="K18" s="15">
        <f t="shared" si="3"/>
        <v>30.08</v>
      </c>
      <c r="L18" s="15">
        <f t="shared" si="4"/>
        <v>63.08</v>
      </c>
      <c r="M18" s="9"/>
    </row>
    <row r="19" s="1" customFormat="1" ht="30" customHeight="1" spans="1:13">
      <c r="A19" s="9">
        <v>16</v>
      </c>
      <c r="B19" s="9" t="s">
        <v>15</v>
      </c>
      <c r="C19" s="9" t="s">
        <v>29</v>
      </c>
      <c r="D19" s="9" t="s">
        <v>40</v>
      </c>
      <c r="E19" s="9" t="s">
        <v>23</v>
      </c>
      <c r="F19" s="9" t="s">
        <v>31</v>
      </c>
      <c r="G19" s="9" t="s">
        <v>20</v>
      </c>
      <c r="H19" s="10">
        <v>52.9</v>
      </c>
      <c r="I19" s="15">
        <f t="shared" si="0"/>
        <v>31.74</v>
      </c>
      <c r="J19" s="15">
        <v>74</v>
      </c>
      <c r="K19" s="15">
        <f t="shared" si="3"/>
        <v>29.6</v>
      </c>
      <c r="L19" s="15">
        <f t="shared" si="4"/>
        <v>61.34</v>
      </c>
      <c r="M19" s="9"/>
    </row>
    <row r="20" s="1" customFormat="1" ht="30" customHeight="1" spans="1:13">
      <c r="A20" s="9">
        <v>17</v>
      </c>
      <c r="B20" s="9" t="s">
        <v>15</v>
      </c>
      <c r="C20" s="9" t="s">
        <v>29</v>
      </c>
      <c r="D20" s="9" t="s">
        <v>41</v>
      </c>
      <c r="E20" s="9" t="s">
        <v>23</v>
      </c>
      <c r="F20" s="9" t="s">
        <v>31</v>
      </c>
      <c r="G20" s="9" t="s">
        <v>20</v>
      </c>
      <c r="H20" s="10">
        <v>53.3</v>
      </c>
      <c r="I20" s="15">
        <f t="shared" si="0"/>
        <v>31.98</v>
      </c>
      <c r="J20" s="15">
        <v>72</v>
      </c>
      <c r="K20" s="15">
        <f t="shared" si="3"/>
        <v>28.8</v>
      </c>
      <c r="L20" s="15">
        <f t="shared" si="4"/>
        <v>60.78</v>
      </c>
      <c r="M20" s="9"/>
    </row>
    <row r="21" s="1" customFormat="1" ht="30" customHeight="1" spans="1:13">
      <c r="A21" s="9">
        <v>18</v>
      </c>
      <c r="B21" s="9" t="s">
        <v>15</v>
      </c>
      <c r="C21" s="9" t="s">
        <v>29</v>
      </c>
      <c r="D21" s="9" t="s">
        <v>42</v>
      </c>
      <c r="E21" s="9" t="s">
        <v>23</v>
      </c>
      <c r="F21" s="9" t="s">
        <v>31</v>
      </c>
      <c r="G21" s="9" t="s">
        <v>43</v>
      </c>
      <c r="H21" s="10">
        <v>52</v>
      </c>
      <c r="I21" s="15">
        <f t="shared" si="0"/>
        <v>31.2</v>
      </c>
      <c r="J21" s="15">
        <v>83.4</v>
      </c>
      <c r="K21" s="15">
        <f t="shared" si="3"/>
        <v>33.36</v>
      </c>
      <c r="L21" s="15">
        <f t="shared" si="4"/>
        <v>64.56</v>
      </c>
      <c r="M21" s="9" t="s">
        <v>21</v>
      </c>
    </row>
    <row r="22" s="1" customFormat="1" ht="30" customHeight="1" spans="1:13">
      <c r="A22" s="9">
        <v>19</v>
      </c>
      <c r="B22" s="9" t="s">
        <v>15</v>
      </c>
      <c r="C22" s="9" t="s">
        <v>29</v>
      </c>
      <c r="D22" s="9" t="s">
        <v>44</v>
      </c>
      <c r="E22" s="9" t="s">
        <v>18</v>
      </c>
      <c r="F22" s="9" t="s">
        <v>31</v>
      </c>
      <c r="G22" s="9" t="s">
        <v>43</v>
      </c>
      <c r="H22" s="10">
        <v>50.5</v>
      </c>
      <c r="I22" s="15">
        <f t="shared" si="0"/>
        <v>30.3</v>
      </c>
      <c r="J22" s="15">
        <v>80.2</v>
      </c>
      <c r="K22" s="15">
        <f t="shared" si="3"/>
        <v>32.08</v>
      </c>
      <c r="L22" s="15">
        <f t="shared" si="4"/>
        <v>62.38</v>
      </c>
      <c r="M22" s="9" t="s">
        <v>21</v>
      </c>
    </row>
    <row r="23" s="1" customFormat="1" ht="30" customHeight="1" spans="1:13">
      <c r="A23" s="9">
        <v>20</v>
      </c>
      <c r="B23" s="9" t="s">
        <v>15</v>
      </c>
      <c r="C23" s="9" t="s">
        <v>29</v>
      </c>
      <c r="D23" s="9" t="s">
        <v>45</v>
      </c>
      <c r="E23" s="9" t="s">
        <v>23</v>
      </c>
      <c r="F23" s="9" t="s">
        <v>31</v>
      </c>
      <c r="G23" s="9" t="s">
        <v>43</v>
      </c>
      <c r="H23" s="10">
        <v>52.9</v>
      </c>
      <c r="I23" s="15">
        <f t="shared" si="0"/>
        <v>31.74</v>
      </c>
      <c r="J23" s="15">
        <v>75.2</v>
      </c>
      <c r="K23" s="15">
        <f t="shared" si="3"/>
        <v>30.08</v>
      </c>
      <c r="L23" s="15">
        <f t="shared" si="4"/>
        <v>61.82</v>
      </c>
      <c r="M23" s="9"/>
    </row>
    <row r="24" s="1" customFormat="1" ht="30" customHeight="1" spans="1:13">
      <c r="A24" s="9">
        <v>21</v>
      </c>
      <c r="B24" s="11" t="s">
        <v>15</v>
      </c>
      <c r="C24" s="9" t="s">
        <v>29</v>
      </c>
      <c r="D24" s="9" t="s">
        <v>46</v>
      </c>
      <c r="E24" s="9" t="s">
        <v>18</v>
      </c>
      <c r="F24" s="9" t="s">
        <v>19</v>
      </c>
      <c r="G24" s="9" t="s">
        <v>47</v>
      </c>
      <c r="H24" s="12">
        <v>63.2</v>
      </c>
      <c r="I24" s="15">
        <f t="shared" si="0"/>
        <v>37.92</v>
      </c>
      <c r="J24" s="15" t="s">
        <v>48</v>
      </c>
      <c r="K24" s="15">
        <f t="shared" si="3"/>
        <v>33.392</v>
      </c>
      <c r="L24" s="15">
        <f t="shared" si="4"/>
        <v>71.312</v>
      </c>
      <c r="M24" s="9" t="s">
        <v>21</v>
      </c>
    </row>
    <row r="25" s="1" customFormat="1" ht="30" customHeight="1" spans="1:13">
      <c r="A25" s="9">
        <v>22</v>
      </c>
      <c r="B25" s="11" t="s">
        <v>15</v>
      </c>
      <c r="C25" s="9" t="s">
        <v>29</v>
      </c>
      <c r="D25" s="9" t="s">
        <v>49</v>
      </c>
      <c r="E25" s="9" t="s">
        <v>18</v>
      </c>
      <c r="F25" s="9" t="s">
        <v>19</v>
      </c>
      <c r="G25" s="9" t="s">
        <v>47</v>
      </c>
      <c r="H25" s="12">
        <v>63.2</v>
      </c>
      <c r="I25" s="15">
        <f t="shared" si="0"/>
        <v>37.92</v>
      </c>
      <c r="J25" s="15" t="s">
        <v>50</v>
      </c>
      <c r="K25" s="15">
        <f t="shared" si="3"/>
        <v>33.376</v>
      </c>
      <c r="L25" s="15">
        <f t="shared" si="4"/>
        <v>71.296</v>
      </c>
      <c r="M25" s="9" t="s">
        <v>21</v>
      </c>
    </row>
    <row r="26" s="1" customFormat="1" ht="30" customHeight="1" spans="1:13">
      <c r="A26" s="9">
        <v>23</v>
      </c>
      <c r="B26" s="11" t="s">
        <v>15</v>
      </c>
      <c r="C26" s="9" t="s">
        <v>29</v>
      </c>
      <c r="D26" s="9" t="s">
        <v>51</v>
      </c>
      <c r="E26" s="9" t="s">
        <v>18</v>
      </c>
      <c r="F26" s="9" t="s">
        <v>19</v>
      </c>
      <c r="G26" s="9" t="s">
        <v>47</v>
      </c>
      <c r="H26" s="12">
        <v>63.2</v>
      </c>
      <c r="I26" s="15">
        <f t="shared" si="0"/>
        <v>37.92</v>
      </c>
      <c r="J26" s="15" t="s">
        <v>52</v>
      </c>
      <c r="K26" s="15">
        <f t="shared" si="3"/>
        <v>33.288</v>
      </c>
      <c r="L26" s="15">
        <f t="shared" si="4"/>
        <v>71.208</v>
      </c>
      <c r="M26" s="9" t="s">
        <v>21</v>
      </c>
    </row>
    <row r="27" s="1" customFormat="1" ht="30" customHeight="1" spans="1:13">
      <c r="A27" s="9">
        <v>24</v>
      </c>
      <c r="B27" s="11" t="s">
        <v>15</v>
      </c>
      <c r="C27" s="9" t="s">
        <v>29</v>
      </c>
      <c r="D27" s="9" t="s">
        <v>53</v>
      </c>
      <c r="E27" s="9" t="s">
        <v>23</v>
      </c>
      <c r="F27" s="9" t="s">
        <v>19</v>
      </c>
      <c r="G27" s="9" t="s">
        <v>47</v>
      </c>
      <c r="H27" s="12">
        <v>63.2</v>
      </c>
      <c r="I27" s="15">
        <f t="shared" si="0"/>
        <v>37.92</v>
      </c>
      <c r="J27" s="15" t="s">
        <v>54</v>
      </c>
      <c r="K27" s="15">
        <f t="shared" si="3"/>
        <v>33.2</v>
      </c>
      <c r="L27" s="15">
        <f t="shared" si="4"/>
        <v>71.12</v>
      </c>
      <c r="M27" s="9"/>
    </row>
    <row r="28" s="1" customFormat="1" ht="30" customHeight="1" spans="1:13">
      <c r="A28" s="9">
        <v>25</v>
      </c>
      <c r="B28" s="11" t="s">
        <v>15</v>
      </c>
      <c r="C28" s="9" t="s">
        <v>29</v>
      </c>
      <c r="D28" s="9" t="s">
        <v>55</v>
      </c>
      <c r="E28" s="9" t="s">
        <v>18</v>
      </c>
      <c r="F28" s="9" t="s">
        <v>19</v>
      </c>
      <c r="G28" s="9" t="s">
        <v>47</v>
      </c>
      <c r="H28" s="12">
        <v>63.2</v>
      </c>
      <c r="I28" s="15">
        <f t="shared" si="0"/>
        <v>37.92</v>
      </c>
      <c r="J28" s="15" t="s">
        <v>56</v>
      </c>
      <c r="K28" s="15">
        <f t="shared" si="3"/>
        <v>32.936</v>
      </c>
      <c r="L28" s="15">
        <f t="shared" si="4"/>
        <v>70.856</v>
      </c>
      <c r="M28" s="9"/>
    </row>
    <row r="29" s="1" customFormat="1" ht="30" customHeight="1" spans="1:13">
      <c r="A29" s="9">
        <v>26</v>
      </c>
      <c r="B29" s="9" t="s">
        <v>15</v>
      </c>
      <c r="C29" s="9" t="s">
        <v>29</v>
      </c>
      <c r="D29" s="9" t="s">
        <v>57</v>
      </c>
      <c r="E29" s="9" t="s">
        <v>18</v>
      </c>
      <c r="F29" s="9" t="s">
        <v>58</v>
      </c>
      <c r="G29" s="9" t="s">
        <v>47</v>
      </c>
      <c r="H29" s="12">
        <v>63.2</v>
      </c>
      <c r="I29" s="15">
        <f t="shared" si="0"/>
        <v>37.92</v>
      </c>
      <c r="J29" s="15" t="s">
        <v>59</v>
      </c>
      <c r="K29" s="15">
        <f t="shared" si="3"/>
        <v>32.792</v>
      </c>
      <c r="L29" s="15">
        <f t="shared" si="4"/>
        <v>70.712</v>
      </c>
      <c r="M29" s="9"/>
    </row>
    <row r="30" s="1" customFormat="1" ht="30" customHeight="1" spans="1:13">
      <c r="A30" s="9">
        <v>27</v>
      </c>
      <c r="B30" s="11" t="s">
        <v>15</v>
      </c>
      <c r="C30" s="9" t="s">
        <v>29</v>
      </c>
      <c r="D30" s="9" t="s">
        <v>60</v>
      </c>
      <c r="E30" s="9" t="s">
        <v>18</v>
      </c>
      <c r="F30" s="9" t="s">
        <v>19</v>
      </c>
      <c r="G30" s="9" t="s">
        <v>47</v>
      </c>
      <c r="H30" s="12">
        <v>63.2</v>
      </c>
      <c r="I30" s="15">
        <f t="shared" si="0"/>
        <v>37.92</v>
      </c>
      <c r="J30" s="15" t="s">
        <v>61</v>
      </c>
      <c r="K30" s="15">
        <f t="shared" si="3"/>
        <v>32.312</v>
      </c>
      <c r="L30" s="15">
        <f t="shared" si="4"/>
        <v>70.232</v>
      </c>
      <c r="M30" s="9"/>
    </row>
    <row r="31" s="1" customFormat="1" ht="30" customHeight="1" spans="1:13">
      <c r="A31" s="9">
        <v>28</v>
      </c>
      <c r="B31" s="11" t="s">
        <v>15</v>
      </c>
      <c r="C31" s="9" t="s">
        <v>29</v>
      </c>
      <c r="D31" s="9" t="s">
        <v>62</v>
      </c>
      <c r="E31" s="9" t="s">
        <v>18</v>
      </c>
      <c r="F31" s="9" t="s">
        <v>19</v>
      </c>
      <c r="G31" s="9" t="s">
        <v>47</v>
      </c>
      <c r="H31" s="12">
        <v>63.2</v>
      </c>
      <c r="I31" s="15">
        <f t="shared" si="0"/>
        <v>37.92</v>
      </c>
      <c r="J31" s="15" t="s">
        <v>63</v>
      </c>
      <c r="K31" s="15">
        <f t="shared" si="3"/>
        <v>31.816</v>
      </c>
      <c r="L31" s="15">
        <f t="shared" si="4"/>
        <v>69.736</v>
      </c>
      <c r="M31" s="9"/>
    </row>
    <row r="32" s="1" customFormat="1" ht="30" customHeight="1" spans="1:13">
      <c r="A32" s="9">
        <v>29</v>
      </c>
      <c r="B32" s="11" t="s">
        <v>15</v>
      </c>
      <c r="C32" s="9" t="s">
        <v>29</v>
      </c>
      <c r="D32" s="9" t="s">
        <v>64</v>
      </c>
      <c r="E32" s="9" t="s">
        <v>18</v>
      </c>
      <c r="F32" s="9" t="s">
        <v>19</v>
      </c>
      <c r="G32" s="9" t="s">
        <v>47</v>
      </c>
      <c r="H32" s="12">
        <v>63.2</v>
      </c>
      <c r="I32" s="15">
        <f t="shared" si="0"/>
        <v>37.92</v>
      </c>
      <c r="J32" s="15" t="s">
        <v>65</v>
      </c>
      <c r="K32" s="15">
        <f t="shared" si="3"/>
        <v>30.504</v>
      </c>
      <c r="L32" s="15">
        <f t="shared" si="4"/>
        <v>68.424</v>
      </c>
      <c r="M32" s="9"/>
    </row>
    <row r="33" s="1" customFormat="1" ht="30" customHeight="1" spans="1:13">
      <c r="A33" s="9">
        <v>30</v>
      </c>
      <c r="B33" s="11" t="s">
        <v>15</v>
      </c>
      <c r="C33" s="9" t="s">
        <v>29</v>
      </c>
      <c r="D33" s="9" t="s">
        <v>66</v>
      </c>
      <c r="E33" s="9" t="s">
        <v>18</v>
      </c>
      <c r="F33" s="9" t="s">
        <v>19</v>
      </c>
      <c r="G33" s="9" t="s">
        <v>47</v>
      </c>
      <c r="H33" s="12">
        <v>63.2</v>
      </c>
      <c r="I33" s="15">
        <f t="shared" si="0"/>
        <v>37.92</v>
      </c>
      <c r="J33" s="15" t="s">
        <v>67</v>
      </c>
      <c r="K33" s="15">
        <f t="shared" si="3"/>
        <v>29.824</v>
      </c>
      <c r="L33" s="15">
        <f t="shared" si="4"/>
        <v>67.744</v>
      </c>
      <c r="M33" s="9"/>
    </row>
    <row r="34" s="1" customFormat="1" ht="30" customHeight="1" spans="1:13">
      <c r="A34" s="9">
        <v>31</v>
      </c>
      <c r="B34" s="9" t="s">
        <v>15</v>
      </c>
      <c r="C34" s="9" t="s">
        <v>29</v>
      </c>
      <c r="D34" s="9" t="s">
        <v>68</v>
      </c>
      <c r="E34" s="9" t="s">
        <v>18</v>
      </c>
      <c r="F34" s="9" t="s">
        <v>58</v>
      </c>
      <c r="G34" s="9" t="s">
        <v>47</v>
      </c>
      <c r="H34" s="12">
        <v>57.1</v>
      </c>
      <c r="I34" s="15">
        <f t="shared" si="0"/>
        <v>34.26</v>
      </c>
      <c r="J34" s="15" t="s">
        <v>69</v>
      </c>
      <c r="K34" s="15">
        <f t="shared" si="3"/>
        <v>32.88</v>
      </c>
      <c r="L34" s="15">
        <f t="shared" si="4"/>
        <v>67.14</v>
      </c>
      <c r="M34" s="9"/>
    </row>
    <row r="35" s="1" customFormat="1" ht="30" customHeight="1" spans="1:13">
      <c r="A35" s="9">
        <v>32</v>
      </c>
      <c r="B35" s="9" t="s">
        <v>15</v>
      </c>
      <c r="C35" s="9" t="s">
        <v>29</v>
      </c>
      <c r="D35" s="9" t="s">
        <v>70</v>
      </c>
      <c r="E35" s="9" t="s">
        <v>23</v>
      </c>
      <c r="F35" s="9" t="s">
        <v>58</v>
      </c>
      <c r="G35" s="9" t="s">
        <v>47</v>
      </c>
      <c r="H35" s="12">
        <v>57.6</v>
      </c>
      <c r="I35" s="15">
        <f t="shared" si="0"/>
        <v>34.56</v>
      </c>
      <c r="J35" s="15" t="s">
        <v>71</v>
      </c>
      <c r="K35" s="15">
        <f t="shared" si="3"/>
        <v>31.472</v>
      </c>
      <c r="L35" s="15">
        <f t="shared" si="4"/>
        <v>66.032</v>
      </c>
      <c r="M35" s="9"/>
    </row>
    <row r="36" s="1" customFormat="1" ht="30" customHeight="1" spans="1:13">
      <c r="A36" s="9">
        <v>33</v>
      </c>
      <c r="B36" s="9" t="s">
        <v>15</v>
      </c>
      <c r="C36" s="9" t="s">
        <v>29</v>
      </c>
      <c r="D36" s="9" t="s">
        <v>72</v>
      </c>
      <c r="E36" s="9" t="s">
        <v>23</v>
      </c>
      <c r="F36" s="9" t="s">
        <v>31</v>
      </c>
      <c r="G36" s="9" t="s">
        <v>47</v>
      </c>
      <c r="H36" s="12">
        <v>54.4</v>
      </c>
      <c r="I36" s="15">
        <f t="shared" si="0"/>
        <v>32.64</v>
      </c>
      <c r="J36" s="15" t="s">
        <v>73</v>
      </c>
      <c r="K36" s="15">
        <f t="shared" si="3"/>
        <v>31.704</v>
      </c>
      <c r="L36" s="15">
        <f t="shared" si="4"/>
        <v>64.344</v>
      </c>
      <c r="M36" s="9"/>
    </row>
    <row r="37" s="1" customFormat="1" ht="30" customHeight="1" spans="1:13">
      <c r="A37" s="9">
        <v>34</v>
      </c>
      <c r="B37" s="9" t="s">
        <v>15</v>
      </c>
      <c r="C37" s="9" t="s">
        <v>29</v>
      </c>
      <c r="D37" s="9" t="s">
        <v>74</v>
      </c>
      <c r="E37" s="9" t="s">
        <v>18</v>
      </c>
      <c r="F37" s="9" t="s">
        <v>58</v>
      </c>
      <c r="G37" s="9" t="s">
        <v>47</v>
      </c>
      <c r="H37" s="12">
        <v>52</v>
      </c>
      <c r="I37" s="15">
        <f t="shared" si="0"/>
        <v>31.2</v>
      </c>
      <c r="J37" s="15" t="s">
        <v>75</v>
      </c>
      <c r="K37" s="15">
        <f t="shared" si="3"/>
        <v>31.784</v>
      </c>
      <c r="L37" s="15">
        <f t="shared" si="4"/>
        <v>62.984</v>
      </c>
      <c r="M37" s="9"/>
    </row>
    <row r="38" s="1" customFormat="1" ht="30" customHeight="1" spans="1:13">
      <c r="A38" s="9">
        <v>35</v>
      </c>
      <c r="B38" s="9" t="s">
        <v>15</v>
      </c>
      <c r="C38" s="9" t="s">
        <v>29</v>
      </c>
      <c r="D38" s="9" t="s">
        <v>76</v>
      </c>
      <c r="E38" s="9" t="s">
        <v>18</v>
      </c>
      <c r="F38" s="9" t="s">
        <v>31</v>
      </c>
      <c r="G38" s="9" t="s">
        <v>47</v>
      </c>
      <c r="H38" s="12">
        <v>52.4</v>
      </c>
      <c r="I38" s="15">
        <f t="shared" si="0"/>
        <v>31.44</v>
      </c>
      <c r="J38" s="15" t="s">
        <v>28</v>
      </c>
      <c r="K38" s="15"/>
      <c r="L38" s="15"/>
      <c r="M38" s="9"/>
    </row>
    <row r="39" s="1" customFormat="1" ht="30" customHeight="1" spans="1:13">
      <c r="A39" s="9">
        <v>36</v>
      </c>
      <c r="B39" s="9" t="s">
        <v>15</v>
      </c>
      <c r="C39" s="9" t="s">
        <v>29</v>
      </c>
      <c r="D39" s="9" t="s">
        <v>77</v>
      </c>
      <c r="E39" s="9" t="s">
        <v>18</v>
      </c>
      <c r="F39" s="9" t="s">
        <v>19</v>
      </c>
      <c r="G39" s="9" t="s">
        <v>78</v>
      </c>
      <c r="H39" s="13" t="s">
        <v>79</v>
      </c>
      <c r="I39" s="15">
        <f t="shared" si="0"/>
        <v>35.34</v>
      </c>
      <c r="J39" s="15" t="s">
        <v>80</v>
      </c>
      <c r="K39" s="15">
        <f t="shared" ref="K39:K46" si="5">J39*0.4</f>
        <v>34.72</v>
      </c>
      <c r="L39" s="15">
        <f t="shared" ref="L39:L46" si="6">I39+K39</f>
        <v>70.06</v>
      </c>
      <c r="M39" s="9" t="s">
        <v>21</v>
      </c>
    </row>
    <row r="40" s="1" customFormat="1" ht="30" customHeight="1" spans="1:13">
      <c r="A40" s="9">
        <v>37</v>
      </c>
      <c r="B40" s="9" t="s">
        <v>15</v>
      </c>
      <c r="C40" s="9" t="s">
        <v>29</v>
      </c>
      <c r="D40" s="9" t="s">
        <v>81</v>
      </c>
      <c r="E40" s="9" t="s">
        <v>18</v>
      </c>
      <c r="F40" s="9" t="s">
        <v>19</v>
      </c>
      <c r="G40" s="9" t="s">
        <v>78</v>
      </c>
      <c r="H40" s="13" t="s">
        <v>79</v>
      </c>
      <c r="I40" s="15">
        <f t="shared" si="0"/>
        <v>35.34</v>
      </c>
      <c r="J40" s="15" t="s">
        <v>82</v>
      </c>
      <c r="K40" s="15">
        <f t="shared" si="5"/>
        <v>34.36</v>
      </c>
      <c r="L40" s="15">
        <f t="shared" si="6"/>
        <v>69.7</v>
      </c>
      <c r="M40" s="9" t="s">
        <v>21</v>
      </c>
    </row>
    <row r="41" s="1" customFormat="1" ht="30" customHeight="1" spans="1:13">
      <c r="A41" s="9">
        <v>38</v>
      </c>
      <c r="B41" s="9" t="s">
        <v>15</v>
      </c>
      <c r="C41" s="9" t="s">
        <v>29</v>
      </c>
      <c r="D41" s="9" t="s">
        <v>83</v>
      </c>
      <c r="E41" s="9" t="s">
        <v>18</v>
      </c>
      <c r="F41" s="9" t="s">
        <v>19</v>
      </c>
      <c r="G41" s="9" t="s">
        <v>78</v>
      </c>
      <c r="H41" s="13" t="s">
        <v>79</v>
      </c>
      <c r="I41" s="15">
        <f t="shared" si="0"/>
        <v>35.34</v>
      </c>
      <c r="J41" s="15" t="s">
        <v>84</v>
      </c>
      <c r="K41" s="15">
        <f t="shared" si="5"/>
        <v>34.064</v>
      </c>
      <c r="L41" s="15">
        <f t="shared" si="6"/>
        <v>69.404</v>
      </c>
      <c r="M41" s="9"/>
    </row>
    <row r="42" s="1" customFormat="1" ht="30" customHeight="1" spans="1:13">
      <c r="A42" s="9">
        <v>39</v>
      </c>
      <c r="B42" s="9" t="s">
        <v>15</v>
      </c>
      <c r="C42" s="9" t="s">
        <v>29</v>
      </c>
      <c r="D42" s="9" t="s">
        <v>85</v>
      </c>
      <c r="E42" s="9" t="s">
        <v>18</v>
      </c>
      <c r="F42" s="9" t="s">
        <v>19</v>
      </c>
      <c r="G42" s="9" t="s">
        <v>78</v>
      </c>
      <c r="H42" s="13" t="s">
        <v>79</v>
      </c>
      <c r="I42" s="15">
        <f t="shared" si="0"/>
        <v>35.34</v>
      </c>
      <c r="J42" s="15" t="s">
        <v>86</v>
      </c>
      <c r="K42" s="15">
        <f t="shared" si="5"/>
        <v>33.904</v>
      </c>
      <c r="L42" s="15">
        <f t="shared" si="6"/>
        <v>69.244</v>
      </c>
      <c r="M42" s="9"/>
    </row>
    <row r="43" s="1" customFormat="1" ht="30" customHeight="1" spans="1:13">
      <c r="A43" s="9">
        <v>40</v>
      </c>
      <c r="B43" s="9" t="s">
        <v>15</v>
      </c>
      <c r="C43" s="9" t="s">
        <v>29</v>
      </c>
      <c r="D43" s="9" t="s">
        <v>87</v>
      </c>
      <c r="E43" s="9" t="s">
        <v>18</v>
      </c>
      <c r="F43" s="9" t="s">
        <v>19</v>
      </c>
      <c r="G43" s="9" t="s">
        <v>78</v>
      </c>
      <c r="H43" s="13" t="s">
        <v>79</v>
      </c>
      <c r="I43" s="15">
        <f t="shared" si="0"/>
        <v>35.34</v>
      </c>
      <c r="J43" s="15" t="s">
        <v>88</v>
      </c>
      <c r="K43" s="15">
        <f t="shared" si="5"/>
        <v>33.456</v>
      </c>
      <c r="L43" s="15">
        <f t="shared" si="6"/>
        <v>68.796</v>
      </c>
      <c r="M43" s="9"/>
    </row>
    <row r="44" s="1" customFormat="1" ht="30" customHeight="1" spans="1:13">
      <c r="A44" s="9">
        <v>41</v>
      </c>
      <c r="B44" s="9" t="s">
        <v>15</v>
      </c>
      <c r="C44" s="9" t="s">
        <v>29</v>
      </c>
      <c r="D44" s="9" t="s">
        <v>89</v>
      </c>
      <c r="E44" s="9" t="s">
        <v>18</v>
      </c>
      <c r="F44" s="9" t="s">
        <v>31</v>
      </c>
      <c r="G44" s="9" t="s">
        <v>78</v>
      </c>
      <c r="H44" s="13">
        <v>58.9</v>
      </c>
      <c r="I44" s="15">
        <f t="shared" si="0"/>
        <v>35.34</v>
      </c>
      <c r="J44" s="15" t="s">
        <v>90</v>
      </c>
      <c r="K44" s="15">
        <f t="shared" si="5"/>
        <v>33.36</v>
      </c>
      <c r="L44" s="15">
        <f t="shared" si="6"/>
        <v>68.7</v>
      </c>
      <c r="M44" s="9"/>
    </row>
    <row r="45" s="1" customFormat="1" ht="30" customHeight="1" spans="1:13">
      <c r="A45" s="9">
        <v>42</v>
      </c>
      <c r="B45" s="9" t="s">
        <v>15</v>
      </c>
      <c r="C45" s="9" t="s">
        <v>29</v>
      </c>
      <c r="D45" s="9" t="s">
        <v>91</v>
      </c>
      <c r="E45" s="9" t="s">
        <v>23</v>
      </c>
      <c r="F45" s="9" t="s">
        <v>31</v>
      </c>
      <c r="G45" s="9" t="s">
        <v>78</v>
      </c>
      <c r="H45" s="13">
        <v>55.7</v>
      </c>
      <c r="I45" s="15">
        <f t="shared" si="0"/>
        <v>33.42</v>
      </c>
      <c r="J45" s="15" t="s">
        <v>92</v>
      </c>
      <c r="K45" s="15">
        <f t="shared" si="5"/>
        <v>34.024</v>
      </c>
      <c r="L45" s="15">
        <f t="shared" si="6"/>
        <v>67.444</v>
      </c>
      <c r="M45" s="9"/>
    </row>
    <row r="46" s="1" customFormat="1" ht="30" customHeight="1" spans="1:13">
      <c r="A46" s="9">
        <v>43</v>
      </c>
      <c r="B46" s="9" t="s">
        <v>15</v>
      </c>
      <c r="C46" s="9" t="s">
        <v>29</v>
      </c>
      <c r="D46" s="9" t="s">
        <v>93</v>
      </c>
      <c r="E46" s="9" t="s">
        <v>18</v>
      </c>
      <c r="F46" s="9" t="s">
        <v>31</v>
      </c>
      <c r="G46" s="9" t="s">
        <v>78</v>
      </c>
      <c r="H46" s="13">
        <v>51.4</v>
      </c>
      <c r="I46" s="15">
        <f t="shared" si="0"/>
        <v>30.84</v>
      </c>
      <c r="J46" s="15" t="s">
        <v>94</v>
      </c>
      <c r="K46" s="15">
        <f t="shared" si="5"/>
        <v>33.952</v>
      </c>
      <c r="L46" s="15">
        <f t="shared" si="6"/>
        <v>64.792</v>
      </c>
      <c r="M46" s="9"/>
    </row>
  </sheetData>
  <mergeCells count="2">
    <mergeCell ref="A1:B1"/>
    <mergeCell ref="A2:M2"/>
  </mergeCells>
  <conditionalFormatting sqref="D38">
    <cfRule type="duplicateValues" dxfId="0" priority="5"/>
    <cfRule type="duplicateValues" dxfId="0" priority="6"/>
  </conditionalFormatting>
  <conditionalFormatting sqref="D44">
    <cfRule type="duplicateValues" dxfId="0" priority="4"/>
  </conditionalFormatting>
  <conditionalFormatting sqref="D45">
    <cfRule type="duplicateValues" dxfId="0" priority="3"/>
  </conditionalFormatting>
  <conditionalFormatting sqref="D46">
    <cfRule type="duplicateValues" dxfId="0" priority="2"/>
  </conditionalFormatting>
  <conditionalFormatting sqref="D44:D4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WPS_1619059547</cp:lastModifiedBy>
  <dcterms:created xsi:type="dcterms:W3CDTF">2022-07-02T09:45:00Z</dcterms:created>
  <dcterms:modified xsi:type="dcterms:W3CDTF">2022-07-04T09:54:05Z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B68CB95A648149748C04B8DC1E50C6D0</vt:lpwstr>
  </property>
  <property fmtid="{D5CDD505-2E9C-101B-9397-08002B2CF9AE}" pid="3" name="KSOProductBuildVer">
    <vt:lpwstr>2052-11.1.0.11830</vt:lpwstr>
  </property>
</Properties>
</file>