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7" activeTab="9"/>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3" r:id="rId7"/>
    <sheet name="7一般公共预算“三公”经费支出情况表" sheetId="7" r:id="rId8"/>
    <sheet name="8政府性基金预算支出情况表" sheetId="8" r:id="rId9"/>
    <sheet name="9国有资本经营预算收支表" sheetId="9" r:id="rId10"/>
    <sheet name="整体绩效表" sheetId="12" r:id="rId11"/>
    <sheet name="项目绩效申报表" sheetId="11" r:id="rId12"/>
  </sheets>
  <externalReferences>
    <externalReference r:id="rId13"/>
    <externalReference r:id="rId14"/>
  </externalReferences>
  <definedNames>
    <definedName name="_xlnm._FilterDatabase" localSheetId="2" hidden="1">'3部门支出总体情况表'!$A$1:$C$45</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'2部门收入总体情况表'!$A$2:$V$10</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'2部门收入总体情况表'!$2:$8</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<sst xmlns="http://schemas.openxmlformats.org/spreadsheetml/2006/main" count="1050" uniqueCount="347">
  <si>
    <t>预算01表</t>
  </si>
  <si>
    <t>2021年收支总体情况表</t>
  </si>
  <si>
    <t>单位名称：宜阳县文化广电和旅游局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</si>
  <si>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</si>
  <si>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</si>
  <si>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</si>
  <si>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</si>
  <si>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</si>
  <si>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</si>
  <si>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</si>
  <si>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</si>
  <si>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</si>
  <si>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</si>
  <si>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</si>
  <si>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</si>
  <si>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</si>
  <si>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</si>
  <si>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</si>
  <si>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</si>
  <si>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</si>
  <si>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</si>
  <si>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</si>
  <si>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</si>
  <si>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</si>
  <si>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</si>
  <si>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</si>
  <si>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</si>
  <si>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</si>
  <si>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</si>
  <si>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</si>
  <si>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</si>
  <si>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</si>
  <si>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</si>
  <si>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</si>
  <si>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</si>
  <si>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</si>
  <si>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</si>
  <si>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</si>
  <si>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</si>
  <si>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</si>
  <si>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</si>
  <si>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</si>
  <si>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</si>
  <si>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</si>
  <si>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</si>
  <si>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</si>
  <si>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1</t>
  </si>
  <si>
    <t>宜阳县文化广电和旅游局</t>
  </si>
  <si>
    <t>207</t>
  </si>
  <si>
    <t>01</t>
  </si>
  <si>
    <t>行政运行</t>
  </si>
  <si>
    <t>09</t>
  </si>
  <si>
    <t>群众文化</t>
  </si>
  <si>
    <t>221</t>
  </si>
  <si>
    <t>02</t>
  </si>
  <si>
    <t>住房公积金</t>
  </si>
  <si>
    <t>208</t>
  </si>
  <si>
    <t>05</t>
  </si>
  <si>
    <t>机关事业单位基本养老保险缴费支出</t>
  </si>
  <si>
    <t>210</t>
  </si>
  <si>
    <t>11</t>
  </si>
  <si>
    <t>行政单位医疗</t>
  </si>
  <si>
    <t>99</t>
  </si>
  <si>
    <t>其他社会保障和就业支出</t>
  </si>
  <si>
    <t>宜阳县旅游发展服务中心</t>
  </si>
  <si>
    <t>14</t>
  </si>
  <si>
    <t>文化和旅游管理事务</t>
  </si>
  <si>
    <t>事业单位医疗</t>
  </si>
  <si>
    <t>宜阳县文化馆</t>
  </si>
  <si>
    <t>职工基本医疗保险</t>
  </si>
  <si>
    <t>宜阳县图书馆</t>
  </si>
  <si>
    <t>04</t>
  </si>
  <si>
    <t>图书馆</t>
  </si>
  <si>
    <t>宜阳县执法大队</t>
  </si>
  <si>
    <t>12</t>
  </si>
  <si>
    <t>文化和旅游市场管理</t>
  </si>
  <si>
    <t>宜阳县文物保护管理所</t>
  </si>
  <si>
    <t>文物保护</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</si>
  <si>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</si>
  <si>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</si>
  <si>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</si>
  <si>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</si>
  <si>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</si>
  <si>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</si>
  <si>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</si>
  <si>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</si>
  <si>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</si>
  <si>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</si>
  <si>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</si>
  <si>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</si>
  <si>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</si>
  <si>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</si>
  <si>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</si>
  <si>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</si>
  <si>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</si>
  <si>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</si>
  <si>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</si>
  <si>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</si>
  <si>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</si>
  <si>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</si>
  <si>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</si>
  <si>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</si>
  <si>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</si>
  <si>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</si>
  <si>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</si>
  <si>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</si>
  <si>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</si>
  <si>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</si>
  <si>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</si>
  <si>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</si>
  <si>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</si>
  <si>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</si>
  <si>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</si>
  <si>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</si>
  <si>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</si>
  <si>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</si>
  <si>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</si>
  <si>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</si>
  <si>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</si>
  <si>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</si>
  <si>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</si>
  <si>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</si>
  <si>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</si>
  <si>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</si>
  <si>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</si>
  <si>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</si>
  <si>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</si>
  <si>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</si>
  <si>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</si>
  <si>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</si>
  <si>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</si>
  <si>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</si>
  <si>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</si>
  <si>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</si>
  <si>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</si>
  <si>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</si>
  <si>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机关福利支出</t>
  </si>
  <si>
    <t>基本工资</t>
  </si>
  <si>
    <t>工资奖金津补贴</t>
  </si>
  <si>
    <t>生活性津贴</t>
  </si>
  <si>
    <t>03</t>
  </si>
  <si>
    <t>奖金</t>
  </si>
  <si>
    <t>08</t>
  </si>
  <si>
    <t>机关事业单位养老保险缴费</t>
  </si>
  <si>
    <t>社会保障缴费</t>
  </si>
  <si>
    <t>其他社会保障缴费</t>
  </si>
  <si>
    <t>其他工资福利支出</t>
  </si>
  <si>
    <t>机关商品和服务支出</t>
  </si>
  <si>
    <t>办公费</t>
  </si>
  <si>
    <t>办公经费</t>
  </si>
  <si>
    <t>印刷费</t>
  </si>
  <si>
    <t>水费</t>
  </si>
  <si>
    <t>06</t>
  </si>
  <si>
    <t>电费</t>
  </si>
  <si>
    <t>取暖费</t>
  </si>
  <si>
    <t>差旅费</t>
  </si>
  <si>
    <t>17</t>
  </si>
  <si>
    <t>公务接待费</t>
  </si>
  <si>
    <t>26</t>
  </si>
  <si>
    <t>劳务费</t>
  </si>
  <si>
    <t>31</t>
  </si>
  <si>
    <t>公务用车运行维护费</t>
  </si>
  <si>
    <t>39</t>
  </si>
  <si>
    <t>其他交通费用</t>
  </si>
  <si>
    <t>其他商品和服务支出</t>
  </si>
  <si>
    <t>对个人和家庭的补助</t>
  </si>
  <si>
    <t>退休费</t>
  </si>
  <si>
    <t>离退休费</t>
  </si>
  <si>
    <t>其他对个人和家庭的补助</t>
  </si>
  <si>
    <t>2021年支出经济分类汇总表</t>
  </si>
  <si>
    <t xml:space="preserve">部门名称：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</si>
  <si>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</si>
  <si>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</si>
  <si>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</si>
  <si>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</si>
  <si>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</si>
  <si>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</si>
  <si>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</si>
  <si>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</si>
  <si>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</si>
  <si>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文化广电和旅游局</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</si>
  <si>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</si>
  <si>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</si>
  <si>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</si>
  <si>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</si>
  <si>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</si>
  <si>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</si>
  <si>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</si>
  <si>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</si>
  <si>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</si>
  <si>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</si>
  <si>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</si>
  <si>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</si>
  <si>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</si>
  <si>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</si>
  <si>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说明：我单位2021年无政府性基金收入，也没有使用政府性基金安排支出，故本表无数据。</t>
  </si>
  <si>
    <t xml:space="preserve"> 预算09表</t>
  </si>
  <si>
    <t>2021年国有资本经营预算收支情况表</t>
  </si>
  <si>
    <t>说明：我单位2021年没有国有资金经营预算收入 ，也没有使用国有资本经营预算拨款安排的支出，故本表无数据。</t>
  </si>
  <si>
    <t>部门(单位)整体绩效目标表(08表-1）</t>
  </si>
  <si>
    <t>（2021年度）</t>
  </si>
  <si>
    <t>部门（单位）名称</t>
  </si>
  <si>
    <t>年度
履职
目标</t>
  </si>
  <si>
    <t>1、实施黄河文化保护传承弘扬行动2、实施文物保护行动。3、实施精品艺术创作行动4、实施公共服务效能提升行动。5、实施非遗保护传承行动6、实施产业融合发展行动。7、实施全域旅游创建行动。8、实施智慧文旅提升行动。9、实施宣传交流推广行动。10、实施市场培育监管行动。11、实施广播电视提质行动。</t>
  </si>
  <si>
    <t>年度
主要
任务</t>
  </si>
  <si>
    <t>任务名称</t>
  </si>
  <si>
    <t xml:space="preserve">主要内容 </t>
  </si>
  <si>
    <t>1、文化广电和旅游局开展公共文化服务、基层文化建设等</t>
  </si>
  <si>
    <t>负责全县公共文化、文物事业和广播电视事业发展，推进公共文化服务体系建设和旅游公共服务建设，深入推进文化旅游惠民工程实施</t>
  </si>
  <si>
    <t>2、实施全域旅游创建行动，智慧文旅提升行动</t>
  </si>
  <si>
    <t>组织全县文化和旅游整体形象推广活动，促进文化产业和旅游业对外合作和市场推广，推动宜阳文化走出去；拟定旅游市场开发规划并组织实施，指导、推进全域旅游</t>
  </si>
  <si>
    <t xml:space="preserve">3、文化馆开展全民文化活动
 </t>
  </si>
  <si>
    <t>开展群众文化活动文艺作品戏曲编排，创作《香鹿山上》和《情系红赵保》两部戏曲原作，使广大群众充分享受精神层面的实惠。</t>
  </si>
  <si>
    <t>4、图书馆开展全民阅读、建设书香宜阳</t>
  </si>
  <si>
    <t>开展读书活动，开展各项阅读推广活动农家书屋图书更新及报纸期刊征订；城市书房设备、图书购置；图书馆阅览家具、自助借还设备。为更好地开展读书服务，为广大群众提供高效便利的配套设施，创造更优质自助借阅环境，充分利用有利的阅读环境和资源优势，开展各种读书活动，营造更加浓厚的书香宜阳。</t>
  </si>
  <si>
    <t>5、开展文物保护管理工作</t>
  </si>
  <si>
    <t>文物保护管理所开展福昌阁、五花寺塔等重点文物单位修缮保护。</t>
  </si>
  <si>
    <t>6、执法大队依法开展行政执法，维护文旅市场安全</t>
  </si>
  <si>
    <t>组织开展全县文化市场综合执法，组织查处全县性、跨区域文化、文物、出版、广播电视、电影、旅游等市场的违法行为，督查督办大案要案，维护市场秩序</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</si>
  <si>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</si>
  <si>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</si>
  <si>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</si>
  <si>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</si>
  <si>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</si>
  <si>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</si>
  <si>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</si>
  <si>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</si>
  <si>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</si>
  <si>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</si>
  <si>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</si>
  <si>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</si>
  <si>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</si>
  <si>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</si>
  <si>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符合国家部署和规划</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</si>
  <si>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</si>
  <si>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</si>
  <si>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科学合理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</si>
  <si>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</si>
  <si>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</si>
  <si>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准确合理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</si>
  <si>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</si>
  <si>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</si>
  <si>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</si>
  <si>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</si>
  <si>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</si>
  <si>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</si>
  <si>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</si>
  <si>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</si>
  <si>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</si>
  <si>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</si>
  <si>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</si>
  <si>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</si>
  <si>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</si>
  <si>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</si>
  <si>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</si>
  <si>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</si>
  <si>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</si>
  <si>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</si>
  <si>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</si>
  <si>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合规合理</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</si>
  <si>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</si>
  <si>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</si>
  <si>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</si>
  <si>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</si>
  <si>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</si>
  <si>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及时公开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</si>
  <si>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</si>
  <si>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</si>
  <si>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管理规范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</si>
  <si>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</si>
  <si>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</si>
  <si>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</si>
  <si>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</si>
  <si>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</si>
  <si>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</si>
  <si>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</si>
  <si>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</si>
  <si>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</si>
  <si>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</si>
  <si>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</si>
  <si>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</si>
  <si>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1、开展全县文化广电旅游工作</t>
  </si>
  <si>
    <t>管理全县重大文化、旅游活动和广播电视宣传活动，指导全县重点文化、文物、广播电视和旅游设施建设，完成上级部门交办的各项工作，配合完成同级部门工作。</t>
  </si>
  <si>
    <t>2、戏曲创作</t>
  </si>
  <si>
    <t>保质保量</t>
  </si>
  <si>
    <t>高质量高标准完成《香鹿山上》和《情系红赵保》两部戏曲</t>
  </si>
  <si>
    <t>3、博物馆建设，文物修缮保护</t>
  </si>
  <si>
    <t>创新开展</t>
  </si>
  <si>
    <t>依照文物修护准则，持续健康发展</t>
  </si>
  <si>
    <t>4、开展文化活动，艺术中心项目建设</t>
  </si>
  <si>
    <t>丰富群众文化生活，积极引导开展文化活动；满足群众文化需求，种类丰富、安排有序</t>
  </si>
  <si>
    <t>5、编制县全域旅游规划</t>
  </si>
  <si>
    <t>依照全县全域旅游规划，实施全域旅游创建行动，支持促进旅游事业发展，宣传宣扬绿色发展文化理念</t>
  </si>
  <si>
    <t>效益指标</t>
  </si>
  <si>
    <t>履职效益</t>
  </si>
  <si>
    <t xml:space="preserve">经济效益 </t>
  </si>
  <si>
    <t>支持促进文化旅游事业发展</t>
  </si>
  <si>
    <t>社会效益</t>
  </si>
  <si>
    <t>持续性强</t>
  </si>
  <si>
    <t>丰富群众文化生活，积极引导开展文化活动；满足群众文化需求，种类丰富；安排有序弘扬、保护、利用传统文化</t>
  </si>
  <si>
    <t>生态效益</t>
  </si>
  <si>
    <t>宣传宣扬绿色发展文化理念，培养树立全民阅读风尚，适宜现代生活需求</t>
  </si>
  <si>
    <t>满意度</t>
  </si>
  <si>
    <t>服务对象满意度指标</t>
  </si>
  <si>
    <t>完成各项工作达标，有目标、有计划开展年初预算项目。</t>
  </si>
  <si>
    <r>
      <rPr>
        <b/>
        <sz val="16"/>
        <rFont val="宋体"/>
        <charset val="134"/>
      </rPr>
      <t>部门预算项目绩效目标申报表（0</t>
    </r>
    <r>
      <rPr>
        <b/>
        <sz val="16"/>
        <rFont val="宋体"/>
        <charset val="134"/>
      </rPr>
      <t>8表-2）</t>
    </r>
  </si>
  <si>
    <t>项目名称</t>
  </si>
  <si>
    <t>中央补助地方公共文化服务体系建设专项资金（一般项目）</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</si>
  <si>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</si>
  <si>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</si>
  <si>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</si>
  <si>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</si>
  <si>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</si>
  <si>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</si>
  <si>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</si>
  <si>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</si>
  <si>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</si>
  <si>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</si>
  <si>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</si>
  <si>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目标1：文化馆开展各种群众文化及推广活动27.5万元；目标2：图书包免费开放活动及图书、报刊购置10万元；目标3：舞台艺术送农民3.9万元，文化站免费开放24万元。
 </t>
  </si>
  <si>
    <t xml:space="preserve">
 目标1：文化馆开展各种群众文化活动27.5万元；目标2：图书包免费开放活动及图书、报刊购置10万元；目标3：舞台艺术送农民3.9万元，文化站免费开放24万元。
 </t>
  </si>
  <si>
    <t>绩
效
指
标</t>
  </si>
  <si>
    <t>一级
指标</t>
  </si>
  <si>
    <t>产
出
指
标</t>
  </si>
  <si>
    <t>数量指标</t>
  </si>
  <si>
    <t xml:space="preserve"> 指标1：按照全年阅读推广活动指标、送书下乡活动要求，开展借阅、比赛、展览和送书进校园、进军营、进敬老院、进社区活动；指标2：开展各项群众文化活动；指标3：继续开展舞台艺术送农民活动和文化站免费开放项目。</t>
  </si>
  <si>
    <t>质量指标</t>
  </si>
  <si>
    <t xml:space="preserve"> 指标1：发扬传统文化，丰富群众文化活动，实现全民阅读。</t>
  </si>
  <si>
    <t>高质量高标准</t>
  </si>
  <si>
    <t>时效指标</t>
  </si>
  <si>
    <t xml:space="preserve"> 指标1：在2021年实施期内严要求、高标准完成项目实施　</t>
  </si>
  <si>
    <t>2021年</t>
  </si>
  <si>
    <t>成本指标</t>
  </si>
  <si>
    <t xml:space="preserve"> 指标1：文化活动开展</t>
  </si>
  <si>
    <t>效
益
指
标</t>
  </si>
  <si>
    <t>经济效益
指标</t>
  </si>
  <si>
    <t xml:space="preserve"> 指标1：支持促进文化事业发展</t>
  </si>
  <si>
    <t>社会效益
指标</t>
  </si>
  <si>
    <t xml:space="preserve"> 指标1：1、阅读推广活动、送书下乡活动的开展，极大丰富了社会各界的特别是基层群众的文化生活，受到读者和基层群众的称赞，提高了图书馆服务效能和读者服务效率， 指标2：通过开展舞台艺术送农民和文化站免费开放丰富广大群众文化生活。　</t>
  </si>
  <si>
    <t>生态效益
指标</t>
  </si>
  <si>
    <t xml:space="preserve"> 指标1：阅读推广活动、送书下乡活动的开展，</t>
  </si>
  <si>
    <t>持续健康发展</t>
  </si>
  <si>
    <t>可持续影响
指标</t>
  </si>
  <si>
    <t xml:space="preserve"> 指标1：利用城市书房15分钟阅读圈、利用353个农家书屋，实现全民阅读，逐步提高国民素质，为书香宜阳建设奠定良好基础；　</t>
  </si>
  <si>
    <t>满意度指标</t>
  </si>
  <si>
    <t>服务对象
满意度指标</t>
  </si>
  <si>
    <t xml:space="preserve"> 指标1：群众满意度</t>
  </si>
</sst>
</file>

<file path=xl/styles.xml><?xml version="1.0" encoding="utf-8"?>
<styleSheet xmlns="http://schemas.openxmlformats.org/spreadsheetml/2006/main">
  <numFmts count="13">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_);[Red]\(#,##0.0\)"/>
    <numFmt numFmtId="177" formatCode="00"/>
    <numFmt numFmtId="178" formatCode="0000"/>
    <numFmt numFmtId="179" formatCode="#,##0.00_ "/>
    <numFmt numFmtId="180" formatCode="#0.00"/>
    <numFmt numFmtId="181" formatCode=";;"/>
    <numFmt numFmtId="182" formatCode="0.00_);[Red]\(0.00\)"/>
    <numFmt numFmtId="183" formatCode="* #,##0.00;* \-#,##0.00;* &quot;&quot;??;@"/>
    <numFmt numFmtId="184" formatCode="#,##0.0"/>
  </numFmts>
  <fonts count="47">
    <font>
      <sz val="12"/>
      <name val="宋体"/>
      <charset val="134"/>
    </font>
    <font>
      <b/>
      <sz val="16"/>
      <name val="宋体"/>
      <charset val="134"/>
    </font>
    <font>
      <sz val="11"/>
      <color indexed="8"/>
      <name val="宋体"/>
      <charset val="134"/>
    </font>
    <font>
      <sz val="10"/>
      <name val="宋体"/>
      <charset val="134"/>
    </font>
    <font>
      <sz val="16"/>
      <color rgb="FF000000"/>
      <name val="宋体"/>
      <charset val="134"/>
      <scheme val="minor"/>
    </font>
    <font>
      <b/>
      <sz val="10"/>
      <color rgb="FF000000"/>
      <name val="宋体"/>
      <charset val="134"/>
    </font>
    <font>
      <sz val="10"/>
      <color rgb="FF00000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11"/>
      <color indexed="8"/>
      <name val="宋体"/>
      <charset val="1"/>
      <scheme val="minor"/>
    </font>
    <font>
      <sz val="9"/>
      <name val="SimSun"/>
      <charset val="134"/>
    </font>
    <font>
      <b/>
      <sz val="19"/>
      <name val="SimSun"/>
      <charset val="134"/>
    </font>
    <font>
      <sz val="10"/>
      <color indexed="8"/>
      <name val="宋体"/>
      <charset val="134"/>
    </font>
    <font>
      <sz val="12"/>
      <color indexed="8"/>
      <name val="宋体"/>
      <charset val="134"/>
    </font>
    <font>
      <b/>
      <sz val="12"/>
      <color indexed="8"/>
      <name val="宋体"/>
      <charset val="134"/>
    </font>
    <font>
      <sz val="20"/>
      <color indexed="8"/>
      <name val="黑体"/>
      <charset val="134"/>
    </font>
    <font>
      <sz val="22"/>
      <color indexed="8"/>
      <name val="方正小标宋简体"/>
      <charset val="134"/>
    </font>
    <font>
      <sz val="11"/>
      <name val="宋体"/>
      <charset val="134"/>
    </font>
    <font>
      <b/>
      <sz val="11"/>
      <name val="宋体"/>
      <charset val="134"/>
    </font>
    <font>
      <b/>
      <sz val="10"/>
      <name val="宋体"/>
      <charset val="134"/>
    </font>
    <font>
      <sz val="11"/>
      <color rgb="FF006100"/>
      <name val="宋体"/>
      <charset val="0"/>
      <scheme val="minor"/>
    </font>
    <font>
      <sz val="11"/>
      <color rgb="FF3F3F76"/>
      <name val="宋体"/>
      <charset val="0"/>
      <scheme val="minor"/>
    </font>
    <font>
      <b/>
      <sz val="15"/>
      <color theme="3"/>
      <name val="宋体"/>
      <charset val="134"/>
      <scheme val="minor"/>
    </font>
    <font>
      <sz val="11"/>
      <color theme="0"/>
      <name val="宋体"/>
      <charset val="0"/>
      <scheme val="minor"/>
    </font>
    <font>
      <sz val="11"/>
      <color theme="1"/>
      <name val="宋体"/>
      <charset val="0"/>
      <scheme val="minor"/>
    </font>
    <font>
      <sz val="11"/>
      <color indexed="9"/>
      <name val="宋体"/>
      <charset val="134"/>
    </font>
    <font>
      <sz val="11"/>
      <color theme="1"/>
      <name val="宋体"/>
      <charset val="134"/>
      <scheme val="minor"/>
    </font>
    <font>
      <u/>
      <sz val="11"/>
      <color rgb="FF800080"/>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sz val="11"/>
      <color indexed="20"/>
      <name val="宋体"/>
      <charset val="134"/>
    </font>
    <font>
      <b/>
      <sz val="11"/>
      <color theme="3"/>
      <name val="宋体"/>
      <charset val="134"/>
      <scheme val="minor"/>
    </font>
    <font>
      <i/>
      <sz val="11"/>
      <color rgb="FF7F7F7F"/>
      <name val="宋体"/>
      <charset val="0"/>
      <scheme val="minor"/>
    </font>
    <font>
      <sz val="11"/>
      <color rgb="FFFA7D00"/>
      <name val="宋体"/>
      <charset val="0"/>
      <scheme val="minor"/>
    </font>
    <font>
      <b/>
      <sz val="11"/>
      <color theme="1"/>
      <name val="宋体"/>
      <charset val="0"/>
      <scheme val="minor"/>
    </font>
    <font>
      <sz val="11"/>
      <color indexed="16"/>
      <name val="宋体"/>
      <charset val="134"/>
    </font>
    <font>
      <sz val="11"/>
      <color indexed="17"/>
      <name val="宋体"/>
      <charset val="134"/>
    </font>
  </fonts>
  <fills count="53">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52"/>
        <bgColor indexed="64"/>
      </patternFill>
    </fill>
    <fill>
      <patternFill patternType="solid">
        <fgColor indexed="31"/>
        <bgColor indexed="64"/>
      </patternFill>
    </fill>
    <fill>
      <patternFill patternType="solid">
        <fgColor rgb="FFFFFFCC"/>
        <bgColor indexed="64"/>
      </patternFill>
    </fill>
    <fill>
      <patternFill patternType="solid">
        <fgColor indexed="27"/>
        <bgColor indexed="64"/>
      </patternFill>
    </fill>
    <fill>
      <patternFill patternType="solid">
        <fgColor indexed="45"/>
        <bgColor indexed="64"/>
      </patternFill>
    </fill>
    <fill>
      <patternFill patternType="solid">
        <fgColor indexed="44"/>
        <bgColor indexed="64"/>
      </patternFill>
    </fill>
    <fill>
      <patternFill patternType="solid">
        <fgColor indexed="42"/>
        <bgColor indexed="64"/>
      </patternFill>
    </fill>
    <fill>
      <patternFill patternType="solid">
        <fgColor indexed="46"/>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indexed="57"/>
        <bgColor indexed="64"/>
      </patternFill>
    </fill>
    <fill>
      <patternFill patternType="solid">
        <fgColor indexed="11"/>
        <bgColor indexed="64"/>
      </patternFill>
    </fill>
    <fill>
      <patternFill patternType="solid">
        <fgColor indexed="4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indexed="36"/>
        <bgColor indexed="64"/>
      </patternFill>
    </fill>
    <fill>
      <patternFill patternType="solid">
        <fgColor indexed="49"/>
        <bgColor indexed="64"/>
      </patternFill>
    </fill>
    <fill>
      <patternFill patternType="solid">
        <fgColor indexed="62"/>
        <bgColor indexed="64"/>
      </patternFill>
    </fill>
    <fill>
      <patternFill patternType="solid">
        <fgColor indexed="10"/>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53"/>
        <bgColor indexed="64"/>
      </patternFill>
    </fill>
  </fills>
  <borders count="2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style="thin">
        <color auto="1"/>
      </right>
      <top style="thin">
        <color indexed="0"/>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127">
    <xf numFmtId="0" fontId="0" fillId="0" borderId="0">
      <alignment vertical="center"/>
    </xf>
    <xf numFmtId="42" fontId="29" fillId="0" borderId="0" applyFont="0" applyFill="0" applyBorder="0" applyAlignment="0" applyProtection="0">
      <alignment vertical="center"/>
    </xf>
    <xf numFmtId="0" fontId="2" fillId="12" borderId="0" applyNumberFormat="0" applyBorder="0" applyAlignment="0" applyProtection="0">
      <alignment vertical="center"/>
    </xf>
    <xf numFmtId="0" fontId="27" fillId="7" borderId="0" applyNumberFormat="0" applyBorder="0" applyAlignment="0" applyProtection="0">
      <alignment vertical="center"/>
    </xf>
    <xf numFmtId="0" fontId="24" fillId="5" borderId="20" applyNumberFormat="0" applyAlignment="0" applyProtection="0">
      <alignment vertical="center"/>
    </xf>
    <xf numFmtId="44" fontId="29" fillId="0" borderId="0" applyFont="0" applyFill="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41" fontId="29" fillId="0" borderId="0" applyFont="0" applyFill="0" applyBorder="0" applyAlignment="0" applyProtection="0">
      <alignment vertical="center"/>
    </xf>
    <xf numFmtId="0" fontId="27" fillId="18" borderId="0" applyNumberFormat="0" applyBorder="0" applyAlignment="0" applyProtection="0">
      <alignment vertical="center"/>
    </xf>
    <xf numFmtId="0" fontId="32" fillId="21" borderId="0" applyNumberFormat="0" applyBorder="0" applyAlignment="0" applyProtection="0">
      <alignment vertical="center"/>
    </xf>
    <xf numFmtId="43" fontId="29" fillId="0" borderId="0" applyFont="0" applyFill="0" applyBorder="0" applyAlignment="0" applyProtection="0">
      <alignment vertical="center"/>
    </xf>
    <xf numFmtId="0" fontId="26" fillId="25" borderId="0" applyNumberFormat="0" applyBorder="0" applyAlignment="0" applyProtection="0">
      <alignment vertical="center"/>
    </xf>
    <xf numFmtId="0" fontId="38" fillId="0" borderId="0" applyNumberFormat="0" applyFill="0" applyBorder="0" applyAlignment="0" applyProtection="0">
      <alignment vertical="center"/>
    </xf>
    <xf numFmtId="9"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29" fillId="10" borderId="22" applyNumberFormat="0" applyFont="0" applyAlignment="0" applyProtection="0">
      <alignment vertical="center"/>
    </xf>
    <xf numFmtId="0" fontId="2" fillId="11" borderId="0" applyNumberFormat="0" applyBorder="0" applyAlignment="0" applyProtection="0">
      <alignment vertical="center"/>
    </xf>
    <xf numFmtId="0" fontId="26" fillId="33" borderId="0" applyNumberFormat="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5" fillId="0" borderId="21" applyNumberFormat="0" applyFill="0" applyAlignment="0" applyProtection="0">
      <alignment vertical="center"/>
    </xf>
    <xf numFmtId="0" fontId="37" fillId="0" borderId="21" applyNumberFormat="0" applyFill="0" applyAlignment="0" applyProtection="0">
      <alignment vertical="center"/>
    </xf>
    <xf numFmtId="0" fontId="41" fillId="0" borderId="25" applyNumberFormat="0" applyFill="0" applyAlignment="0" applyProtection="0">
      <alignment vertical="center"/>
    </xf>
    <xf numFmtId="0" fontId="40" fillId="12" borderId="0" applyNumberFormat="0" applyBorder="0" applyAlignment="0" applyProtection="0">
      <alignment vertical="center"/>
    </xf>
    <xf numFmtId="0" fontId="26" fillId="6" borderId="0" applyNumberFormat="0" applyBorder="0" applyAlignment="0" applyProtection="0">
      <alignment vertical="center"/>
    </xf>
    <xf numFmtId="0" fontId="2" fillId="28" borderId="0" applyNumberFormat="0" applyBorder="0" applyAlignment="0" applyProtection="0">
      <alignment vertical="center"/>
    </xf>
    <xf numFmtId="0" fontId="26" fillId="35" borderId="0" applyNumberFormat="0" applyBorder="0" applyAlignment="0" applyProtection="0">
      <alignment vertical="center"/>
    </xf>
    <xf numFmtId="0" fontId="31" fillId="20" borderId="23" applyNumberFormat="0" applyAlignment="0" applyProtection="0">
      <alignment vertical="center"/>
    </xf>
    <xf numFmtId="0" fontId="34" fillId="20" borderId="20" applyNumberFormat="0" applyAlignment="0" applyProtection="0">
      <alignment vertical="center"/>
    </xf>
    <xf numFmtId="0" fontId="36" fillId="26" borderId="24" applyNumberFormat="0" applyAlignment="0" applyProtection="0">
      <alignment vertical="center"/>
    </xf>
    <xf numFmtId="0" fontId="2" fillId="9" borderId="0" applyNumberFormat="0" applyBorder="0" applyAlignment="0" applyProtection="0">
      <alignment vertical="center"/>
    </xf>
    <xf numFmtId="0" fontId="43" fillId="0" borderId="26" applyNumberFormat="0" applyFill="0" applyAlignment="0" applyProtection="0">
      <alignment vertical="center"/>
    </xf>
    <xf numFmtId="0" fontId="2" fillId="13" borderId="0" applyNumberFormat="0" applyBorder="0" applyAlignment="0" applyProtection="0">
      <alignment vertical="center"/>
    </xf>
    <xf numFmtId="0" fontId="27" fillId="34" borderId="0" applyNumberFormat="0" applyBorder="0" applyAlignment="0" applyProtection="0">
      <alignment vertical="center"/>
    </xf>
    <xf numFmtId="0" fontId="26" fillId="32" borderId="0" applyNumberFormat="0" applyBorder="0" applyAlignment="0" applyProtection="0">
      <alignment vertical="center"/>
    </xf>
    <xf numFmtId="0" fontId="44" fillId="0" borderId="27" applyNumberFormat="0" applyFill="0" applyAlignment="0" applyProtection="0">
      <alignment vertical="center"/>
    </xf>
    <xf numFmtId="0" fontId="23" fillId="4" borderId="0" applyNumberFormat="0" applyBorder="0" applyAlignment="0" applyProtection="0">
      <alignment vertical="center"/>
    </xf>
    <xf numFmtId="0" fontId="33" fillId="22" borderId="0" applyNumberFormat="0" applyBorder="0" applyAlignment="0" applyProtection="0">
      <alignment vertical="center"/>
    </xf>
    <xf numFmtId="0" fontId="27" fillId="38" borderId="0" applyNumberFormat="0" applyBorder="0" applyAlignment="0" applyProtection="0">
      <alignment vertical="center"/>
    </xf>
    <xf numFmtId="0" fontId="26" fillId="40" borderId="0" applyNumberFormat="0" applyBorder="0" applyAlignment="0" applyProtection="0">
      <alignment vertical="center"/>
    </xf>
    <xf numFmtId="0" fontId="45" fillId="12" borderId="0" applyNumberFormat="0" applyBorder="0" applyAlignment="0" applyProtection="0">
      <alignment vertical="center"/>
    </xf>
    <xf numFmtId="0" fontId="2" fillId="12" borderId="0" applyNumberFormat="0" applyBorder="0" applyAlignment="0" applyProtection="0">
      <alignment vertical="center"/>
    </xf>
    <xf numFmtId="0" fontId="27" fillId="19" borderId="0" applyNumberFormat="0" applyBorder="0" applyAlignment="0" applyProtection="0">
      <alignment vertical="center"/>
    </xf>
    <xf numFmtId="0" fontId="27" fillId="41" borderId="0" applyNumberFormat="0" applyBorder="0" applyAlignment="0" applyProtection="0">
      <alignment vertical="center"/>
    </xf>
    <xf numFmtId="0" fontId="2" fillId="12" borderId="0" applyNumberFormat="0" applyBorder="0" applyAlignment="0" applyProtection="0">
      <alignment vertical="center"/>
    </xf>
    <xf numFmtId="0" fontId="27" fillId="24" borderId="0" applyNumberFormat="0" applyBorder="0" applyAlignment="0" applyProtection="0">
      <alignment vertical="center"/>
    </xf>
    <xf numFmtId="0" fontId="27" fillId="43" borderId="0" applyNumberFormat="0" applyBorder="0" applyAlignment="0" applyProtection="0">
      <alignment vertical="center"/>
    </xf>
    <xf numFmtId="0" fontId="26" fillId="37" borderId="0" applyNumberFormat="0" applyBorder="0" applyAlignment="0" applyProtection="0">
      <alignment vertical="center"/>
    </xf>
    <xf numFmtId="0" fontId="26" fillId="42" borderId="0" applyNumberFormat="0" applyBorder="0" applyAlignment="0" applyProtection="0">
      <alignment vertical="center"/>
    </xf>
    <xf numFmtId="0" fontId="27" fillId="31" borderId="0" applyNumberFormat="0" applyBorder="0" applyAlignment="0" applyProtection="0">
      <alignment vertical="center"/>
    </xf>
    <xf numFmtId="0" fontId="7" fillId="0" borderId="0">
      <alignment vertical="center"/>
    </xf>
    <xf numFmtId="0" fontId="27" fillId="44" borderId="0" applyNumberFormat="0" applyBorder="0" applyAlignment="0" applyProtection="0">
      <alignment vertical="center"/>
    </xf>
    <xf numFmtId="0" fontId="26" fillId="17" borderId="0" applyNumberFormat="0" applyBorder="0" applyAlignment="0" applyProtection="0">
      <alignment vertical="center"/>
    </xf>
    <xf numFmtId="0" fontId="27" fillId="39" borderId="0" applyNumberFormat="0" applyBorder="0" applyAlignment="0" applyProtection="0">
      <alignment vertical="center"/>
    </xf>
    <xf numFmtId="0" fontId="26" fillId="16" borderId="0" applyNumberFormat="0" applyBorder="0" applyAlignment="0" applyProtection="0">
      <alignment vertical="center"/>
    </xf>
    <xf numFmtId="0" fontId="28" fillId="8" borderId="0" applyNumberFormat="0" applyBorder="0" applyAlignment="0" applyProtection="0">
      <alignment vertical="center"/>
    </xf>
    <xf numFmtId="0" fontId="26" fillId="23" borderId="0" applyNumberFormat="0" applyBorder="0" applyAlignment="0" applyProtection="0">
      <alignment vertical="center"/>
    </xf>
    <xf numFmtId="0" fontId="27" fillId="30" borderId="0" applyNumberFormat="0" applyBorder="0" applyAlignment="0" applyProtection="0">
      <alignment vertical="center"/>
    </xf>
    <xf numFmtId="0" fontId="28" fillId="46" borderId="0" applyNumberFormat="0" applyBorder="0" applyAlignment="0" applyProtection="0">
      <alignment vertical="center"/>
    </xf>
    <xf numFmtId="0" fontId="2" fillId="14" borderId="0" applyNumberFormat="0" applyBorder="0" applyAlignment="0" applyProtection="0">
      <alignment vertical="center"/>
    </xf>
    <xf numFmtId="0" fontId="26" fillId="36"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5"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1" borderId="0" applyNumberFormat="0" applyBorder="0" applyAlignment="0" applyProtection="0">
      <alignment vertical="center"/>
    </xf>
    <xf numFmtId="0" fontId="28" fillId="47" borderId="0" applyNumberFormat="0" applyBorder="0" applyAlignment="0" applyProtection="0">
      <alignment vertical="center"/>
    </xf>
    <xf numFmtId="0" fontId="2" fillId="11" borderId="0" applyNumberFormat="0" applyBorder="0" applyAlignment="0" applyProtection="0">
      <alignment vertical="center"/>
    </xf>
    <xf numFmtId="0" fontId="2" fillId="29" borderId="0" applyNumberFormat="0" applyBorder="0" applyAlignment="0" applyProtection="0">
      <alignment vertical="center"/>
    </xf>
    <xf numFmtId="0" fontId="28" fillId="48" borderId="0" applyNumberFormat="0" applyBorder="0" applyAlignment="0" applyProtection="0">
      <alignment vertical="center"/>
    </xf>
    <xf numFmtId="0" fontId="2" fillId="29" borderId="0" applyNumberFormat="0" applyBorder="0" applyAlignment="0" applyProtection="0">
      <alignment vertical="center"/>
    </xf>
    <xf numFmtId="0" fontId="2" fillId="2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49" borderId="0" applyNumberFormat="0" applyBorder="0" applyAlignment="0" applyProtection="0">
      <alignment vertical="center"/>
    </xf>
    <xf numFmtId="0" fontId="2" fillId="13" borderId="0" applyNumberFormat="0" applyBorder="0" applyAlignment="0" applyProtection="0">
      <alignment vertical="center"/>
    </xf>
    <xf numFmtId="0" fontId="2" fillId="49" borderId="0" applyNumberFormat="0" applyBorder="0" applyAlignment="0" applyProtection="0">
      <alignment vertical="center"/>
    </xf>
    <xf numFmtId="0" fontId="2" fillId="49" borderId="0" applyNumberFormat="0" applyBorder="0" applyAlignment="0" applyProtection="0">
      <alignment vertical="center"/>
    </xf>
    <xf numFmtId="0" fontId="2" fillId="28" borderId="0" applyNumberFormat="0" applyBorder="0" applyAlignment="0" applyProtection="0">
      <alignment vertical="center"/>
    </xf>
    <xf numFmtId="0" fontId="2" fillId="28"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50" borderId="0" applyNumberFormat="0" applyBorder="0" applyAlignment="0" applyProtection="0">
      <alignment vertical="center"/>
    </xf>
    <xf numFmtId="0" fontId="2" fillId="50" borderId="0" applyNumberFormat="0" applyBorder="0" applyAlignment="0" applyProtection="0">
      <alignment vertical="center"/>
    </xf>
    <xf numFmtId="0" fontId="2" fillId="50" borderId="0" applyNumberFormat="0" applyBorder="0" applyAlignment="0" applyProtection="0">
      <alignment vertical="center"/>
    </xf>
    <xf numFmtId="0" fontId="28" fillId="51" borderId="0" applyNumberFormat="0" applyBorder="0" applyAlignment="0" applyProtection="0">
      <alignment vertical="center"/>
    </xf>
    <xf numFmtId="0" fontId="28" fillId="49" borderId="0" applyNumberFormat="0" applyBorder="0" applyAlignment="0" applyProtection="0">
      <alignment vertical="center"/>
    </xf>
    <xf numFmtId="0" fontId="28" fillId="28" borderId="0" applyNumberFormat="0" applyBorder="0" applyAlignment="0" applyProtection="0">
      <alignment vertical="center"/>
    </xf>
    <xf numFmtId="0" fontId="28" fillId="45" borderId="0" applyNumberFormat="0" applyBorder="0" applyAlignment="0" applyProtection="0">
      <alignment vertical="center"/>
    </xf>
    <xf numFmtId="0" fontId="0" fillId="0" borderId="0">
      <alignment vertical="center"/>
    </xf>
    <xf numFmtId="0" fontId="28" fillId="46" borderId="0" applyNumberFormat="0" applyBorder="0" applyAlignment="0" applyProtection="0">
      <alignment vertical="center"/>
    </xf>
    <xf numFmtId="0" fontId="0" fillId="0" borderId="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5" fillId="12" borderId="0" applyNumberFormat="0" applyBorder="0" applyAlignment="0" applyProtection="0">
      <alignment vertical="center"/>
    </xf>
    <xf numFmtId="0" fontId="0" fillId="0" borderId="0">
      <alignment vertical="center"/>
    </xf>
    <xf numFmtId="0" fontId="2" fillId="0" borderId="0">
      <alignment vertical="center"/>
    </xf>
    <xf numFmtId="0" fontId="0" fillId="0" borderId="0"/>
    <xf numFmtId="0" fontId="7" fillId="0" borderId="0">
      <alignment vertical="center"/>
    </xf>
    <xf numFmtId="0" fontId="7" fillId="0" borderId="0">
      <alignment vertical="center"/>
    </xf>
    <xf numFmtId="0" fontId="2"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2" fillId="0" borderId="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28" fillId="27" borderId="0" applyNumberFormat="0" applyBorder="0" applyAlignment="0" applyProtection="0">
      <alignment vertical="center"/>
    </xf>
    <xf numFmtId="0" fontId="28" fillId="45" borderId="0" applyNumberFormat="0" applyBorder="0" applyAlignment="0" applyProtection="0">
      <alignment vertical="center"/>
    </xf>
    <xf numFmtId="0" fontId="28" fillId="52" borderId="0" applyNumberFormat="0" applyBorder="0" applyAlignment="0" applyProtection="0">
      <alignment vertical="center"/>
    </xf>
  </cellStyleXfs>
  <cellXfs count="343">
    <xf numFmtId="0" fontId="0" fillId="0" borderId="0" xfId="0">
      <alignment vertical="center"/>
    </xf>
    <xf numFmtId="0" fontId="0" fillId="0" borderId="0" xfId="0" applyFill="1" applyBorder="1" applyAlignment="1">
      <alignment vertical="center"/>
    </xf>
    <xf numFmtId="0" fontId="1" fillId="0" borderId="0" xfId="106" applyFont="1" applyFill="1" applyBorder="1" applyAlignment="1">
      <alignment horizontal="center" vertical="center" wrapText="1"/>
    </xf>
    <xf numFmtId="0" fontId="0" fillId="0" borderId="0" xfId="106" applyFont="1" applyFill="1" applyBorder="1" applyAlignment="1">
      <alignment horizontal="center" vertical="center" wrapText="1"/>
    </xf>
    <xf numFmtId="0" fontId="0" fillId="0" borderId="1" xfId="106" applyFont="1" applyFill="1" applyBorder="1" applyAlignment="1">
      <alignment vertical="center"/>
    </xf>
    <xf numFmtId="0" fontId="0" fillId="0" borderId="1" xfId="106" applyFont="1" applyFill="1" applyBorder="1" applyAlignment="1">
      <alignment vertical="center" wrapText="1"/>
    </xf>
    <xf numFmtId="0" fontId="0" fillId="0" borderId="0" xfId="106" applyFont="1" applyFill="1" applyBorder="1" applyAlignment="1">
      <alignment vertical="center" wrapText="1"/>
    </xf>
    <xf numFmtId="0" fontId="0" fillId="0" borderId="0" xfId="106" applyFill="1" applyBorder="1" applyAlignment="1">
      <alignment vertical="center" wrapText="1"/>
    </xf>
    <xf numFmtId="0" fontId="0" fillId="0" borderId="2" xfId="106" applyFill="1" applyBorder="1" applyAlignment="1">
      <alignment horizontal="center" vertical="center" wrapText="1"/>
    </xf>
    <xf numFmtId="0" fontId="0" fillId="0" borderId="3" xfId="106" applyFill="1" applyBorder="1" applyAlignment="1">
      <alignment horizontal="center" vertical="center" wrapText="1"/>
    </xf>
    <xf numFmtId="0" fontId="0" fillId="0" borderId="4" xfId="106" applyFill="1" applyBorder="1" applyAlignment="1">
      <alignment horizontal="center" vertical="center" wrapText="1"/>
    </xf>
    <xf numFmtId="0" fontId="0" fillId="0" borderId="2" xfId="106" applyFont="1" applyFill="1" applyBorder="1" applyAlignment="1">
      <alignment horizontal="center" vertical="center" wrapText="1"/>
    </xf>
    <xf numFmtId="0" fontId="0" fillId="0" borderId="3" xfId="106" applyFont="1" applyFill="1" applyBorder="1" applyAlignment="1">
      <alignment horizontal="center" vertical="center" wrapText="1"/>
    </xf>
    <xf numFmtId="0" fontId="0" fillId="0" borderId="4" xfId="106" applyFont="1" applyFill="1" applyBorder="1" applyAlignment="1">
      <alignment horizontal="center" vertical="center" wrapText="1"/>
    </xf>
    <xf numFmtId="0" fontId="0" fillId="0" borderId="5" xfId="106" applyFont="1" applyFill="1" applyBorder="1" applyAlignment="1">
      <alignment horizontal="center" vertical="center" wrapText="1"/>
    </xf>
    <xf numFmtId="0" fontId="0" fillId="0" borderId="6" xfId="106" applyFont="1" applyFill="1" applyBorder="1" applyAlignment="1">
      <alignment horizontal="center" vertical="center" wrapText="1"/>
    </xf>
    <xf numFmtId="0" fontId="2" fillId="0" borderId="7" xfId="107" applyFont="1" applyFill="1" applyBorder="1" applyAlignment="1">
      <alignment vertical="center"/>
    </xf>
    <xf numFmtId="0" fontId="2" fillId="0" borderId="8" xfId="107" applyFont="1" applyFill="1" applyBorder="1" applyAlignment="1">
      <alignment vertical="center"/>
    </xf>
    <xf numFmtId="0" fontId="0" fillId="0" borderId="4" xfId="106" applyFont="1" applyFill="1" applyBorder="1" applyAlignment="1">
      <alignment vertical="center" wrapText="1"/>
    </xf>
    <xf numFmtId="0" fontId="0" fillId="0" borderId="6" xfId="106" applyFont="1" applyFill="1" applyBorder="1" applyAlignment="1">
      <alignment horizontal="left" vertical="center" wrapText="1"/>
    </xf>
    <xf numFmtId="0" fontId="0" fillId="0" borderId="7" xfId="106" applyFont="1" applyFill="1" applyBorder="1" applyAlignment="1">
      <alignment horizontal="left" vertical="center" wrapText="1"/>
    </xf>
    <xf numFmtId="0" fontId="0" fillId="0" borderId="2" xfId="106" applyFill="1" applyBorder="1" applyAlignment="1">
      <alignment horizontal="right" vertical="center" wrapText="1"/>
    </xf>
    <xf numFmtId="0" fontId="2" fillId="0" borderId="9" xfId="107" applyFont="1" applyFill="1" applyBorder="1" applyAlignment="1">
      <alignment vertical="center"/>
    </xf>
    <xf numFmtId="0" fontId="2" fillId="0" borderId="0" xfId="107" applyFont="1" applyFill="1" applyBorder="1" applyAlignment="1">
      <alignment vertical="center"/>
    </xf>
    <xf numFmtId="0" fontId="2" fillId="0" borderId="10" xfId="107" applyFont="1" applyFill="1" applyBorder="1" applyAlignment="1">
      <alignment vertical="center"/>
    </xf>
    <xf numFmtId="0" fontId="2" fillId="0" borderId="11" xfId="107" applyFont="1" applyFill="1" applyBorder="1" applyAlignment="1">
      <alignment vertical="center"/>
    </xf>
    <xf numFmtId="0" fontId="2" fillId="0" borderId="1" xfId="107" applyFont="1" applyFill="1" applyBorder="1" applyAlignment="1">
      <alignment vertical="center"/>
    </xf>
    <xf numFmtId="0" fontId="2" fillId="0" borderId="12" xfId="107" applyFont="1" applyFill="1" applyBorder="1" applyAlignment="1">
      <alignment vertical="center"/>
    </xf>
    <xf numFmtId="0" fontId="0" fillId="0" borderId="4" xfId="106" applyFont="1" applyFill="1" applyBorder="1" applyAlignment="1">
      <alignment horizontal="left" vertical="top" wrapText="1"/>
    </xf>
    <xf numFmtId="0" fontId="0" fillId="0" borderId="13" xfId="106" applyFont="1" applyFill="1" applyBorder="1" applyAlignment="1">
      <alignment horizontal="center" vertical="center" wrapText="1"/>
    </xf>
    <xf numFmtId="0" fontId="3" fillId="0" borderId="13" xfId="106" applyFont="1" applyFill="1" applyBorder="1" applyAlignment="1">
      <alignment horizontal="center" vertical="center" wrapText="1"/>
    </xf>
    <xf numFmtId="0" fontId="0" fillId="0" borderId="14" xfId="106" applyFont="1" applyFill="1" applyBorder="1" applyAlignment="1">
      <alignment horizontal="center" vertical="center" wrapText="1"/>
    </xf>
    <xf numFmtId="9" fontId="0" fillId="0" borderId="4" xfId="106" applyNumberFormat="1" applyFill="1" applyBorder="1" applyAlignment="1">
      <alignment vertical="center" wrapText="1"/>
    </xf>
    <xf numFmtId="0" fontId="0" fillId="0" borderId="4" xfId="106" applyFont="1" applyFill="1" applyBorder="1" applyAlignment="1">
      <alignment horizontal="left" vertical="center" wrapText="1"/>
    </xf>
    <xf numFmtId="0" fontId="0" fillId="0" borderId="4" xfId="106" applyFill="1" applyBorder="1" applyAlignment="1">
      <alignment vertical="center" wrapText="1"/>
    </xf>
    <xf numFmtId="0" fontId="0" fillId="0" borderId="2" xfId="106" applyFont="1" applyFill="1" applyBorder="1" applyAlignment="1">
      <alignment vertical="center" wrapText="1"/>
    </xf>
    <xf numFmtId="0" fontId="0" fillId="0" borderId="5" xfId="106" applyFont="1" applyFill="1" applyBorder="1" applyAlignment="1">
      <alignment vertical="center" wrapText="1"/>
    </xf>
    <xf numFmtId="9" fontId="0" fillId="0" borderId="4" xfId="106" applyNumberFormat="1" applyFill="1" applyBorder="1" applyAlignment="1">
      <alignment horizontal="center" vertical="center" wrapText="1"/>
    </xf>
    <xf numFmtId="0" fontId="0" fillId="0" borderId="5" xfId="106" applyFill="1" applyBorder="1" applyAlignment="1">
      <alignment horizontal="right" vertical="center" wrapText="1"/>
    </xf>
    <xf numFmtId="0" fontId="0" fillId="0" borderId="0" xfId="0" applyFill="1" applyBorder="1" applyAlignment="1"/>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6" fillId="0" borderId="15" xfId="0" applyFont="1" applyFill="1" applyBorder="1" applyAlignment="1">
      <alignment horizontal="left" vertical="center" wrapText="1"/>
    </xf>
    <xf numFmtId="39" fontId="6" fillId="0" borderId="15" xfId="0" applyNumberFormat="1" applyFont="1" applyFill="1" applyBorder="1" applyAlignment="1">
      <alignment horizontal="center" vertical="center" wrapText="1"/>
    </xf>
    <xf numFmtId="39" fontId="6" fillId="0" borderId="4"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xf>
    <xf numFmtId="9" fontId="3" fillId="0" borderId="0"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9" fontId="3" fillId="0" borderId="4"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justify" vertical="center"/>
    </xf>
    <xf numFmtId="9" fontId="6" fillId="2" borderId="4" xfId="0" applyNumberFormat="1" applyFont="1" applyFill="1" applyBorder="1" applyAlignment="1">
      <alignment horizontal="center" vertical="center" wrapText="1"/>
    </xf>
    <xf numFmtId="0" fontId="7" fillId="0" borderId="0" xfId="115" applyFill="1">
      <alignment vertical="center"/>
    </xf>
    <xf numFmtId="0" fontId="3" fillId="0" borderId="0" xfId="115" applyFont="1" applyFill="1">
      <alignment vertical="center"/>
    </xf>
    <xf numFmtId="0" fontId="3" fillId="0" borderId="0" xfId="115" applyFont="1" applyFill="1" applyAlignment="1">
      <alignment vertical="center" wrapText="1"/>
    </xf>
    <xf numFmtId="0" fontId="3" fillId="0" borderId="0" xfId="115" applyFont="1" applyFill="1" applyAlignment="1">
      <alignment vertical="center"/>
    </xf>
    <xf numFmtId="0" fontId="8" fillId="0" borderId="0" xfId="112" applyFont="1" applyFill="1" applyAlignment="1">
      <alignment vertical="center"/>
    </xf>
    <xf numFmtId="0" fontId="0" fillId="0" borderId="0" xfId="112" applyFill="1" applyAlignment="1">
      <alignment vertical="center"/>
    </xf>
    <xf numFmtId="0" fontId="9" fillId="0" borderId="0" xfId="112" applyFont="1" applyFill="1" applyBorder="1" applyAlignment="1">
      <alignment horizontal="center" vertical="center"/>
    </xf>
    <xf numFmtId="49" fontId="3" fillId="0" borderId="1" xfId="113" applyNumberFormat="1" applyFont="1" applyFill="1" applyBorder="1" applyAlignment="1" applyProtection="1">
      <alignment vertical="center"/>
    </xf>
    <xf numFmtId="176" fontId="3" fillId="0" borderId="1" xfId="53" applyNumberFormat="1" applyFont="1" applyFill="1" applyBorder="1" applyAlignment="1" applyProtection="1">
      <alignment vertical="center"/>
    </xf>
    <xf numFmtId="0" fontId="3" fillId="0" borderId="2" xfId="53" applyNumberFormat="1" applyFont="1" applyFill="1" applyBorder="1" applyAlignment="1" applyProtection="1">
      <alignment horizontal="center" vertical="center"/>
    </xf>
    <xf numFmtId="0" fontId="3" fillId="0" borderId="3" xfId="53" applyNumberFormat="1" applyFont="1" applyFill="1" applyBorder="1" applyAlignment="1" applyProtection="1">
      <alignment horizontal="center" vertical="center"/>
    </xf>
    <xf numFmtId="0" fontId="3" fillId="0" borderId="5" xfId="53" applyNumberFormat="1" applyFont="1" applyFill="1" applyBorder="1" applyAlignment="1" applyProtection="1">
      <alignment horizontal="center" vertical="center"/>
    </xf>
    <xf numFmtId="0" fontId="3" fillId="0" borderId="13" xfId="53" applyNumberFormat="1" applyFont="1" applyFill="1" applyBorder="1" applyAlignment="1" applyProtection="1">
      <alignment horizontal="center" vertical="center"/>
    </xf>
    <xf numFmtId="0" fontId="3" fillId="0" borderId="4" xfId="53" applyNumberFormat="1" applyFont="1" applyFill="1" applyBorder="1" applyAlignment="1" applyProtection="1">
      <alignment horizontal="center" vertical="center" wrapText="1"/>
    </xf>
    <xf numFmtId="0" fontId="3" fillId="0" borderId="4" xfId="53" applyFont="1" applyFill="1" applyBorder="1" applyAlignment="1">
      <alignment horizontal="center" vertical="center"/>
    </xf>
    <xf numFmtId="177" fontId="3" fillId="0" borderId="4" xfId="53" applyNumberFormat="1" applyFont="1" applyFill="1" applyBorder="1" applyAlignment="1" applyProtection="1">
      <alignment horizontal="center" vertical="center" wrapText="1"/>
    </xf>
    <xf numFmtId="178" fontId="3" fillId="0" borderId="4" xfId="53" applyNumberFormat="1" applyFont="1" applyFill="1" applyBorder="1" applyAlignment="1" applyProtection="1">
      <alignment horizontal="center" vertical="center" wrapText="1"/>
    </xf>
    <xf numFmtId="0" fontId="3" fillId="0" borderId="14" xfId="53" applyNumberFormat="1" applyFont="1" applyFill="1" applyBorder="1" applyAlignment="1" applyProtection="1">
      <alignment horizontal="center" vertical="center"/>
    </xf>
    <xf numFmtId="0" fontId="3" fillId="0" borderId="13" xfId="53" applyNumberFormat="1" applyFont="1" applyFill="1" applyBorder="1" applyAlignment="1" applyProtection="1">
      <alignment horizontal="center" vertical="center" wrapText="1"/>
    </xf>
    <xf numFmtId="0" fontId="3" fillId="0" borderId="15" xfId="53" applyNumberFormat="1" applyFont="1" applyFill="1" applyBorder="1" applyAlignment="1" applyProtection="1">
      <alignment horizontal="center" vertical="center"/>
    </xf>
    <xf numFmtId="0" fontId="3" fillId="0" borderId="15" xfId="53" applyNumberFormat="1" applyFont="1" applyFill="1" applyBorder="1" applyAlignment="1" applyProtection="1">
      <alignment horizontal="center" vertical="center" wrapText="1"/>
    </xf>
    <xf numFmtId="0" fontId="3" fillId="0" borderId="4" xfId="115" applyFont="1" applyFill="1" applyBorder="1" applyAlignment="1">
      <alignment horizontal="center" vertical="center"/>
    </xf>
    <xf numFmtId="178" fontId="3" fillId="0" borderId="4" xfId="53" applyNumberFormat="1" applyFont="1" applyFill="1" applyBorder="1" applyAlignment="1" applyProtection="1">
      <alignment horizontal="center" vertical="center"/>
    </xf>
    <xf numFmtId="0" fontId="3" fillId="0" borderId="4" xfId="53" applyNumberFormat="1" applyFont="1" applyFill="1" applyBorder="1" applyAlignment="1" applyProtection="1">
      <alignment horizontal="center" vertical="center"/>
    </xf>
    <xf numFmtId="49" fontId="3" fillId="0" borderId="4" xfId="115" applyNumberFormat="1" applyFont="1" applyFill="1" applyBorder="1" applyAlignment="1">
      <alignment horizontal="left" vertical="center"/>
    </xf>
    <xf numFmtId="49" fontId="3" fillId="0" borderId="4" xfId="53" applyNumberFormat="1" applyFont="1" applyFill="1" applyBorder="1" applyAlignment="1">
      <alignment horizontal="left" vertical="center"/>
    </xf>
    <xf numFmtId="49" fontId="3" fillId="0" borderId="4" xfId="53" applyNumberFormat="1" applyFont="1" applyFill="1" applyBorder="1" applyAlignment="1">
      <alignment horizontal="left" vertical="center" wrapText="1"/>
    </xf>
    <xf numFmtId="40" fontId="3" fillId="0" borderId="4" xfId="53" applyNumberFormat="1" applyFont="1" applyFill="1" applyBorder="1" applyAlignment="1">
      <alignment horizontal="right" vertical="center"/>
    </xf>
    <xf numFmtId="38" fontId="0" fillId="0" borderId="0" xfId="112" applyNumberFormat="1" applyFill="1" applyAlignment="1">
      <alignment vertical="center"/>
    </xf>
    <xf numFmtId="176" fontId="3" fillId="0" borderId="1" xfId="53" applyNumberFormat="1" applyFont="1" applyFill="1" applyBorder="1" applyAlignment="1" applyProtection="1">
      <alignment horizontal="center" vertical="center"/>
    </xf>
    <xf numFmtId="0" fontId="3" fillId="0" borderId="2" xfId="53" applyFont="1" applyFill="1" applyBorder="1" applyAlignment="1">
      <alignment horizontal="center" vertical="center"/>
    </xf>
    <xf numFmtId="0" fontId="3" fillId="0" borderId="3" xfId="53" applyFont="1" applyFill="1" applyBorder="1" applyAlignment="1">
      <alignment horizontal="center" vertical="center"/>
    </xf>
    <xf numFmtId="0" fontId="3" fillId="0" borderId="5" xfId="53" applyFont="1" applyFill="1" applyBorder="1" applyAlignment="1">
      <alignment horizontal="center" vertical="center"/>
    </xf>
    <xf numFmtId="0" fontId="3" fillId="0" borderId="13" xfId="53" applyFont="1" applyFill="1" applyBorder="1" applyAlignment="1">
      <alignment horizontal="center" vertical="center" wrapText="1"/>
    </xf>
    <xf numFmtId="0" fontId="3" fillId="0" borderId="15" xfId="53" applyFont="1" applyFill="1" applyBorder="1" applyAlignment="1">
      <alignment horizontal="center" vertical="center" wrapText="1"/>
    </xf>
    <xf numFmtId="0" fontId="7" fillId="0" borderId="0" xfId="115" applyFill="1" applyAlignment="1">
      <alignment vertical="center"/>
    </xf>
    <xf numFmtId="0" fontId="0" fillId="0" borderId="0" xfId="115" applyFont="1" applyFill="1">
      <alignment vertical="center"/>
    </xf>
    <xf numFmtId="0" fontId="9" fillId="0" borderId="0" xfId="53" applyNumberFormat="1" applyFont="1" applyFill="1" applyAlignment="1" applyProtection="1">
      <alignment horizontal="center" vertical="center"/>
    </xf>
    <xf numFmtId="176" fontId="3" fillId="0" borderId="0" xfId="53" applyNumberFormat="1" applyFont="1" applyFill="1" applyAlignment="1" applyProtection="1">
      <alignment vertical="center"/>
    </xf>
    <xf numFmtId="177" fontId="3" fillId="0" borderId="4" xfId="53" applyNumberFormat="1" applyFont="1" applyFill="1" applyBorder="1" applyAlignment="1" applyProtection="1">
      <alignment horizontal="center" vertical="center"/>
    </xf>
    <xf numFmtId="0" fontId="0" fillId="0" borderId="0" xfId="53" applyFont="1" applyFill="1" applyAlignment="1"/>
    <xf numFmtId="0" fontId="3" fillId="0" borderId="4" xfId="53" applyFont="1" applyFill="1" applyBorder="1" applyAlignment="1">
      <alignment horizontal="center" vertical="center" wrapText="1"/>
    </xf>
    <xf numFmtId="0" fontId="3" fillId="0" borderId="4" xfId="115" applyFont="1" applyFill="1" applyBorder="1">
      <alignment vertical="center"/>
    </xf>
    <xf numFmtId="0" fontId="10" fillId="0" borderId="0" xfId="96" applyFont="1" applyFill="1">
      <alignment vertical="center"/>
    </xf>
    <xf numFmtId="0" fontId="0" fillId="0" borderId="0" xfId="96" applyFont="1" applyFill="1">
      <alignment vertical="center"/>
    </xf>
    <xf numFmtId="0" fontId="0" fillId="0" borderId="0" xfId="96" applyFill="1">
      <alignment vertical="center"/>
    </xf>
    <xf numFmtId="0" fontId="3" fillId="0" borderId="0" xfId="113" applyFont="1" applyFill="1" applyAlignment="1"/>
    <xf numFmtId="0" fontId="9" fillId="0" borderId="0" xfId="96" applyFont="1" applyFill="1" applyAlignment="1">
      <alignment horizontal="center" vertical="center"/>
    </xf>
    <xf numFmtId="0" fontId="11" fillId="0" borderId="0" xfId="96" applyFont="1" applyFill="1" applyAlignment="1">
      <alignment vertical="center"/>
    </xf>
    <xf numFmtId="0" fontId="3" fillId="0" borderId="0" xfId="96" applyFont="1" applyFill="1" applyAlignment="1">
      <alignment horizontal="center" vertical="center"/>
    </xf>
    <xf numFmtId="0" fontId="8" fillId="0" borderId="4" xfId="96" applyFont="1" applyFill="1" applyBorder="1" applyAlignment="1">
      <alignment horizontal="center" vertical="center"/>
    </xf>
    <xf numFmtId="0" fontId="8" fillId="0" borderId="4" xfId="96" applyFont="1" applyFill="1" applyBorder="1" applyAlignment="1">
      <alignment horizontal="center" vertical="center" wrapText="1"/>
    </xf>
    <xf numFmtId="0" fontId="0" fillId="0" borderId="4" xfId="96" applyFont="1" applyFill="1" applyBorder="1" applyAlignment="1">
      <alignment horizontal="center" vertical="center"/>
    </xf>
    <xf numFmtId="179" fontId="0" fillId="0" borderId="4" xfId="96" applyNumberFormat="1" applyFont="1" applyFill="1" applyBorder="1" applyAlignment="1">
      <alignment horizontal="right" vertical="center"/>
    </xf>
    <xf numFmtId="0" fontId="0" fillId="0" borderId="4" xfId="96" applyFont="1" applyFill="1" applyBorder="1">
      <alignment vertical="center"/>
    </xf>
    <xf numFmtId="0" fontId="0" fillId="0" borderId="0" xfId="0" applyFill="1">
      <alignment vertical="center"/>
    </xf>
    <xf numFmtId="0" fontId="0" fillId="0" borderId="0" xfId="0" applyFill="1" applyAlignment="1">
      <alignment vertical="center" wrapText="1"/>
    </xf>
    <xf numFmtId="0" fontId="12" fillId="0" borderId="0" xfId="0" applyFont="1" applyFill="1" applyAlignment="1">
      <alignment vertical="center"/>
    </xf>
    <xf numFmtId="0" fontId="12" fillId="2" borderId="0" xfId="0" applyFont="1" applyFill="1" applyAlignment="1">
      <alignment vertical="center"/>
    </xf>
    <xf numFmtId="0" fontId="13" fillId="0" borderId="0" xfId="0" applyFont="1" applyFill="1" applyBorder="1" applyAlignment="1">
      <alignment horizontal="right" vertical="center" wrapText="1"/>
    </xf>
    <xf numFmtId="0" fontId="14"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16" xfId="0" applyFont="1" applyFill="1" applyBorder="1" applyAlignment="1">
      <alignment horizontal="center" vertical="center" wrapText="1"/>
    </xf>
    <xf numFmtId="180" fontId="13" fillId="0" borderId="16" xfId="0" applyNumberFormat="1" applyFont="1" applyFill="1" applyBorder="1" applyAlignment="1">
      <alignment horizontal="right" vertical="center" wrapText="1"/>
    </xf>
    <xf numFmtId="0" fontId="15" fillId="0" borderId="4" xfId="118" applyFont="1" applyFill="1" applyBorder="1" applyAlignment="1">
      <alignment horizontal="center" vertical="center" wrapText="1"/>
    </xf>
    <xf numFmtId="0" fontId="15" fillId="0" borderId="2" xfId="118" applyFont="1" applyFill="1" applyBorder="1" applyAlignment="1">
      <alignment horizontal="center" vertical="center" wrapText="1"/>
    </xf>
    <xf numFmtId="0" fontId="16" fillId="0" borderId="17" xfId="118" applyFont="1" applyFill="1" applyBorder="1" applyAlignment="1">
      <alignment horizontal="center" vertical="center" wrapText="1"/>
    </xf>
    <xf numFmtId="0" fontId="17" fillId="0" borderId="17" xfId="118" applyFont="1" applyFill="1" applyBorder="1" applyAlignment="1">
      <alignment horizontal="center" vertical="center" wrapText="1"/>
    </xf>
    <xf numFmtId="0" fontId="17" fillId="0" borderId="18" xfId="118" applyFont="1" applyFill="1" applyBorder="1" applyAlignment="1">
      <alignment horizontal="center" vertical="center" wrapText="1"/>
    </xf>
    <xf numFmtId="179" fontId="16" fillId="0" borderId="4" xfId="118" applyNumberFormat="1" applyFont="1" applyFill="1" applyBorder="1" applyAlignment="1">
      <alignment horizontal="center" vertical="center" wrapText="1"/>
    </xf>
    <xf numFmtId="49" fontId="16" fillId="0" borderId="17" xfId="118" applyNumberFormat="1" applyFont="1" applyFill="1" applyBorder="1" applyAlignment="1">
      <alignment horizontal="center" vertical="center" wrapText="1"/>
    </xf>
    <xf numFmtId="0" fontId="16" fillId="0" borderId="18" xfId="118" applyFont="1" applyFill="1" applyBorder="1" applyAlignment="1">
      <alignment horizontal="center" vertical="center" wrapText="1"/>
    </xf>
    <xf numFmtId="0" fontId="16" fillId="0" borderId="4" xfId="118" applyFont="1" applyFill="1" applyBorder="1" applyAlignment="1">
      <alignment horizontal="center" vertical="center"/>
    </xf>
    <xf numFmtId="0" fontId="0" fillId="0" borderId="2" xfId="114" applyFont="1" applyFill="1" applyBorder="1" applyAlignment="1">
      <alignment horizontal="center" vertical="center" wrapText="1"/>
    </xf>
    <xf numFmtId="0" fontId="15" fillId="0" borderId="15" xfId="118" applyFont="1" applyFill="1" applyBorder="1" applyAlignment="1">
      <alignment horizontal="center" vertical="center" wrapText="1"/>
    </xf>
    <xf numFmtId="49" fontId="17" fillId="0" borderId="17" xfId="118" applyNumberFormat="1" applyFont="1" applyFill="1" applyBorder="1" applyAlignment="1">
      <alignment horizontal="center" vertical="center" wrapText="1"/>
    </xf>
    <xf numFmtId="180" fontId="13" fillId="2" borderId="16" xfId="0" applyNumberFormat="1" applyFont="1" applyFill="1" applyBorder="1" applyAlignment="1">
      <alignment horizontal="right" vertical="center" wrapText="1"/>
    </xf>
    <xf numFmtId="0" fontId="16" fillId="2" borderId="4" xfId="118" applyFont="1" applyFill="1" applyBorder="1" applyAlignment="1">
      <alignment horizontal="center" vertical="center"/>
    </xf>
    <xf numFmtId="0" fontId="18" fillId="0" borderId="0" xfId="118" applyFont="1" applyFill="1" applyBorder="1" applyAlignment="1">
      <alignment horizontal="center" vertical="center"/>
    </xf>
    <xf numFmtId="0" fontId="2" fillId="0" borderId="0" xfId="118" applyFill="1">
      <alignment vertical="center"/>
    </xf>
    <xf numFmtId="0" fontId="2" fillId="0" borderId="0" xfId="118" applyFill="1" applyAlignment="1">
      <alignment horizontal="center" vertical="center"/>
    </xf>
    <xf numFmtId="0" fontId="19" fillId="0" borderId="0" xfId="118" applyFont="1" applyFill="1" applyBorder="1" applyAlignment="1">
      <alignment horizontal="center" vertical="center"/>
    </xf>
    <xf numFmtId="0" fontId="3" fillId="0" borderId="0" xfId="0" applyFont="1" applyFill="1">
      <alignment vertical="center"/>
    </xf>
    <xf numFmtId="0" fontId="15" fillId="0" borderId="0" xfId="118" applyFont="1" applyFill="1" applyBorder="1" applyAlignment="1">
      <alignment horizontal="center" vertical="center"/>
    </xf>
    <xf numFmtId="0" fontId="15" fillId="0" borderId="19" xfId="118" applyFont="1" applyFill="1" applyBorder="1" applyAlignment="1">
      <alignment horizontal="center" vertical="center" wrapText="1"/>
    </xf>
    <xf numFmtId="0" fontId="15" fillId="0" borderId="10" xfId="118" applyFont="1" applyFill="1" applyBorder="1" applyAlignment="1">
      <alignment horizontal="center" vertical="center" wrapText="1"/>
    </xf>
    <xf numFmtId="0" fontId="15" fillId="0" borderId="13" xfId="118" applyFont="1" applyFill="1" applyBorder="1" applyAlignment="1">
      <alignment horizontal="center" vertical="center" wrapText="1"/>
    </xf>
    <xf numFmtId="0" fontId="3" fillId="0" borderId="0" xfId="113" applyFont="1" applyFill="1" applyAlignment="1">
      <alignment horizontal="center"/>
    </xf>
    <xf numFmtId="0" fontId="2" fillId="2" borderId="0" xfId="118" applyFill="1" applyAlignment="1">
      <alignment horizontal="center" vertical="center"/>
    </xf>
    <xf numFmtId="0" fontId="2" fillId="2" borderId="0" xfId="118" applyFill="1">
      <alignment vertical="center"/>
    </xf>
    <xf numFmtId="0" fontId="7" fillId="0" borderId="0" xfId="115" applyFill="1" applyAlignment="1">
      <alignment horizontal="center" vertical="center"/>
    </xf>
    <xf numFmtId="0" fontId="3" fillId="0" borderId="4" xfId="114" applyFont="1" applyFill="1" applyBorder="1" applyAlignment="1">
      <alignment horizontal="center" vertical="center"/>
    </xf>
    <xf numFmtId="0" fontId="3" fillId="0" borderId="13" xfId="114" applyFont="1" applyFill="1" applyBorder="1" applyAlignment="1">
      <alignment horizontal="center" vertical="center"/>
    </xf>
    <xf numFmtId="0" fontId="3" fillId="0" borderId="6" xfId="114" applyFont="1" applyFill="1" applyBorder="1" applyAlignment="1">
      <alignment horizontal="center" vertical="center"/>
    </xf>
    <xf numFmtId="4" fontId="8" fillId="0" borderId="4" xfId="0" applyNumberFormat="1" applyFont="1" applyBorder="1" applyAlignment="1">
      <alignment horizontal="right" vertical="center"/>
    </xf>
    <xf numFmtId="0" fontId="3" fillId="0" borderId="2" xfId="114" applyFont="1" applyFill="1" applyBorder="1" applyAlignment="1">
      <alignment horizontal="center" vertical="center"/>
    </xf>
    <xf numFmtId="181" fontId="8" fillId="0" borderId="4" xfId="0" applyNumberFormat="1" applyFont="1" applyBorder="1" applyAlignment="1">
      <alignment horizontal="center" vertical="center" wrapText="1"/>
    </xf>
    <xf numFmtId="49" fontId="0" fillId="3" borderId="2" xfId="0" applyNumberFormat="1" applyFill="1" applyBorder="1" applyAlignment="1">
      <alignment horizontal="center" vertical="center"/>
    </xf>
    <xf numFmtId="49" fontId="0" fillId="3" borderId="4" xfId="0" applyNumberFormat="1" applyFill="1" applyBorder="1" applyAlignment="1">
      <alignment horizontal="center" vertical="center"/>
    </xf>
    <xf numFmtId="181" fontId="0" fillId="0" borderId="4" xfId="0" applyNumberFormat="1" applyBorder="1" applyAlignment="1">
      <alignment horizontal="center" vertical="center" wrapText="1"/>
    </xf>
    <xf numFmtId="4" fontId="0" fillId="0" borderId="4" xfId="0" applyNumberFormat="1" applyBorder="1" applyAlignment="1">
      <alignment horizontal="right" vertical="center"/>
    </xf>
    <xf numFmtId="182" fontId="0" fillId="0" borderId="4" xfId="0" applyNumberFormat="1" applyFont="1" applyFill="1" applyBorder="1" applyAlignment="1" applyProtection="1">
      <alignment horizontal="right" vertical="center"/>
    </xf>
    <xf numFmtId="49" fontId="0" fillId="3" borderId="11" xfId="0" applyNumberFormat="1" applyFill="1" applyBorder="1" applyAlignment="1">
      <alignment horizontal="center" vertical="center"/>
    </xf>
    <xf numFmtId="0" fontId="7" fillId="0" borderId="4" xfId="114" applyFill="1" applyBorder="1" applyAlignment="1"/>
    <xf numFmtId="0" fontId="0" fillId="0" borderId="4" xfId="0" applyFont="1" applyBorder="1">
      <alignment vertical="center"/>
    </xf>
    <xf numFmtId="4" fontId="0" fillId="0" borderId="4" xfId="0" applyNumberFormat="1" applyFont="1" applyFill="1" applyBorder="1" applyAlignment="1" applyProtection="1">
      <alignment horizontal="right" vertical="center"/>
    </xf>
    <xf numFmtId="49" fontId="0" fillId="0" borderId="11" xfId="0" applyNumberFormat="1" applyBorder="1" applyAlignment="1">
      <alignment horizontal="center" vertical="center"/>
    </xf>
    <xf numFmtId="49" fontId="0" fillId="0" borderId="4" xfId="0" applyNumberFormat="1" applyBorder="1" applyAlignment="1">
      <alignment horizontal="center" vertical="center"/>
    </xf>
    <xf numFmtId="4" fontId="8" fillId="0" borderId="4" xfId="0" applyNumberFormat="1" applyFont="1" applyFill="1" applyBorder="1" applyAlignment="1" applyProtection="1">
      <alignment horizontal="right" vertical="center"/>
    </xf>
    <xf numFmtId="182" fontId="8" fillId="0" borderId="4" xfId="0" applyNumberFormat="1" applyFont="1" applyBorder="1" applyAlignment="1">
      <alignment horizontal="center" vertical="center" wrapText="1"/>
    </xf>
    <xf numFmtId="4" fontId="8" fillId="0" borderId="4" xfId="0" applyNumberFormat="1" applyFont="1" applyBorder="1" applyAlignment="1">
      <alignment horizontal="center" vertical="center"/>
    </xf>
    <xf numFmtId="4" fontId="8" fillId="0" borderId="4" xfId="0" applyNumberFormat="1" applyFont="1" applyFill="1" applyBorder="1" applyAlignment="1" applyProtection="1">
      <alignment horizontal="center" vertical="center"/>
    </xf>
    <xf numFmtId="181" fontId="0" fillId="0" borderId="4" xfId="0" applyNumberFormat="1" applyBorder="1" applyAlignment="1">
      <alignment horizontal="left" vertical="center" wrapText="1"/>
    </xf>
    <xf numFmtId="0" fontId="0" fillId="0" borderId="15" xfId="0" applyBorder="1" applyAlignment="1"/>
    <xf numFmtId="0" fontId="0" fillId="0" borderId="4" xfId="0" applyBorder="1" applyAlignment="1"/>
    <xf numFmtId="0" fontId="8" fillId="0" borderId="4" xfId="0" applyFont="1" applyBorder="1" applyAlignment="1">
      <alignment horizontal="center"/>
    </xf>
    <xf numFmtId="4" fontId="0" fillId="0" borderId="4" xfId="0" applyNumberFormat="1" applyBorder="1" applyAlignment="1">
      <alignment horizontal="center" vertical="center"/>
    </xf>
    <xf numFmtId="4" fontId="0" fillId="0" borderId="4" xfId="0" applyNumberFormat="1" applyFont="1" applyFill="1" applyBorder="1" applyAlignment="1" applyProtection="1">
      <alignment horizontal="center" vertical="center"/>
    </xf>
    <xf numFmtId="49" fontId="20" fillId="3" borderId="15"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181" fontId="20" fillId="0" borderId="4" xfId="0" applyNumberFormat="1" applyFont="1" applyBorder="1" applyAlignment="1">
      <alignment horizontal="center" vertical="center" wrapText="1"/>
    </xf>
    <xf numFmtId="49" fontId="20" fillId="0" borderId="11" xfId="0" applyNumberFormat="1" applyFont="1" applyBorder="1" applyAlignment="1">
      <alignment horizontal="center" vertical="center"/>
    </xf>
    <xf numFmtId="49" fontId="20" fillId="0" borderId="4" xfId="0" applyNumberFormat="1" applyFont="1" applyBorder="1" applyAlignment="1">
      <alignment horizontal="center" vertical="center"/>
    </xf>
    <xf numFmtId="182" fontId="21" fillId="0" borderId="4" xfId="0" applyNumberFormat="1" applyFont="1" applyBorder="1" applyAlignment="1">
      <alignment horizontal="center" vertical="center" wrapText="1"/>
    </xf>
    <xf numFmtId="182" fontId="21" fillId="0" borderId="4" xfId="0" applyNumberFormat="1" applyFont="1" applyFill="1" applyBorder="1" applyAlignment="1" applyProtection="1">
      <alignment horizontal="center" vertical="center" wrapText="1"/>
    </xf>
    <xf numFmtId="49" fontId="20" fillId="3" borderId="11" xfId="0" applyNumberFormat="1" applyFont="1" applyFill="1" applyBorder="1" applyAlignment="1">
      <alignment horizontal="center" vertical="center"/>
    </xf>
    <xf numFmtId="4" fontId="0" fillId="0" borderId="15" xfId="0" applyNumberFormat="1" applyBorder="1" applyAlignment="1">
      <alignment horizontal="right" vertical="center"/>
    </xf>
    <xf numFmtId="0" fontId="3" fillId="0" borderId="0" xfId="113" applyFont="1" applyFill="1" applyAlignment="1">
      <alignment horizontal="center" vertical="center"/>
    </xf>
    <xf numFmtId="182" fontId="8" fillId="0" borderId="4" xfId="0" applyNumberFormat="1" applyFont="1" applyFill="1" applyBorder="1" applyAlignment="1" applyProtection="1">
      <alignment horizontal="right" vertical="center"/>
    </xf>
    <xf numFmtId="0" fontId="0" fillId="0" borderId="4" xfId="53" applyFont="1" applyFill="1" applyBorder="1" applyAlignment="1">
      <alignment horizontal="center" vertical="center"/>
    </xf>
    <xf numFmtId="0" fontId="0" fillId="0" borderId="4" xfId="53" applyFont="1" applyFill="1" applyBorder="1" applyAlignment="1"/>
    <xf numFmtId="0" fontId="0" fillId="0" borderId="4" xfId="115" applyFont="1" applyFill="1" applyBorder="1">
      <alignment vertical="center"/>
    </xf>
    <xf numFmtId="0" fontId="0" fillId="0" borderId="4" xfId="115" applyFont="1" applyFill="1" applyBorder="1" applyAlignment="1">
      <alignment horizontal="center" vertical="center"/>
    </xf>
    <xf numFmtId="4" fontId="8" fillId="0" borderId="3" xfId="0" applyNumberFormat="1" applyFont="1" applyFill="1" applyBorder="1" applyAlignment="1" applyProtection="1">
      <alignment horizontal="center" vertical="center"/>
    </xf>
    <xf numFmtId="4" fontId="0" fillId="0" borderId="5" xfId="0" applyNumberFormat="1" applyFont="1" applyFill="1" applyBorder="1" applyAlignment="1" applyProtection="1">
      <alignment horizontal="center" vertical="center"/>
    </xf>
    <xf numFmtId="0" fontId="7" fillId="0" borderId="4" xfId="115" applyFill="1" applyBorder="1">
      <alignment vertical="center"/>
    </xf>
    <xf numFmtId="0" fontId="7" fillId="0" borderId="4" xfId="115" applyFill="1" applyBorder="1" applyAlignment="1">
      <alignment horizontal="center" vertical="center"/>
    </xf>
    <xf numFmtId="0" fontId="7" fillId="0" borderId="0" xfId="116" applyFill="1" applyAlignment="1">
      <alignment vertical="center"/>
    </xf>
    <xf numFmtId="0" fontId="0" fillId="0" borderId="0" xfId="116" applyFont="1" applyFill="1" applyAlignment="1"/>
    <xf numFmtId="0" fontId="3" fillId="0" borderId="0" xfId="116" applyFont="1" applyFill="1" applyAlignment="1"/>
    <xf numFmtId="0" fontId="7" fillId="0" borderId="0" xfId="116" applyFill="1" applyAlignment="1">
      <alignment wrapText="1"/>
    </xf>
    <xf numFmtId="0" fontId="7" fillId="0" borderId="0" xfId="116" applyFill="1" applyAlignment="1"/>
    <xf numFmtId="183" fontId="9" fillId="0" borderId="0" xfId="116" applyNumberFormat="1" applyFont="1" applyFill="1" applyAlignment="1" applyProtection="1">
      <alignment horizontal="center" vertical="center" wrapText="1"/>
    </xf>
    <xf numFmtId="183" fontId="3" fillId="0" borderId="1" xfId="116" applyNumberFormat="1" applyFont="1" applyFill="1" applyBorder="1" applyAlignment="1" applyProtection="1">
      <alignment vertical="center"/>
    </xf>
    <xf numFmtId="183" fontId="3" fillId="0" borderId="0" xfId="116" applyNumberFormat="1" applyFont="1" applyFill="1" applyBorder="1" applyAlignment="1" applyProtection="1">
      <alignment vertical="center" wrapText="1"/>
    </xf>
    <xf numFmtId="183" fontId="11" fillId="0" borderId="0" xfId="116" applyNumberFormat="1" applyFont="1" applyFill="1" applyBorder="1" applyAlignment="1" applyProtection="1">
      <alignment vertical="center" wrapText="1"/>
    </xf>
    <xf numFmtId="183" fontId="3" fillId="0" borderId="4" xfId="116" applyNumberFormat="1" applyFont="1" applyFill="1" applyBorder="1" applyAlignment="1" applyProtection="1">
      <alignment horizontal="center" vertical="center" wrapText="1"/>
    </xf>
    <xf numFmtId="183" fontId="3" fillId="0" borderId="4" xfId="116" applyNumberFormat="1" applyFont="1" applyFill="1" applyBorder="1" applyAlignment="1" applyProtection="1">
      <alignment horizontal="centerContinuous" vertical="center"/>
    </xf>
    <xf numFmtId="183" fontId="3" fillId="0" borderId="4" xfId="116" applyNumberFormat="1" applyFont="1" applyFill="1" applyBorder="1" applyAlignment="1" applyProtection="1">
      <alignment horizontal="center" vertical="center"/>
    </xf>
    <xf numFmtId="183" fontId="3" fillId="0" borderId="2" xfId="116" applyNumberFormat="1" applyFont="1" applyFill="1" applyBorder="1" applyAlignment="1" applyProtection="1">
      <alignment horizontal="center" vertical="center"/>
    </xf>
    <xf numFmtId="0" fontId="3" fillId="0" borderId="4" xfId="116" applyNumberFormat="1" applyFont="1" applyFill="1" applyBorder="1" applyAlignment="1" applyProtection="1">
      <alignment horizontal="center" vertical="center"/>
    </xf>
    <xf numFmtId="0" fontId="20" fillId="0" borderId="4" xfId="113" applyFont="1" applyFill="1" applyBorder="1" applyAlignment="1">
      <alignment horizontal="center" vertical="center" wrapText="1"/>
    </xf>
    <xf numFmtId="176" fontId="3" fillId="0" borderId="4" xfId="116" applyNumberFormat="1" applyFont="1" applyFill="1" applyBorder="1" applyAlignment="1" applyProtection="1">
      <alignment horizontal="centerContinuous" vertical="center"/>
    </xf>
    <xf numFmtId="176" fontId="3" fillId="0" borderId="2" xfId="116" applyNumberFormat="1" applyFont="1" applyFill="1" applyBorder="1" applyAlignment="1" applyProtection="1">
      <alignment horizontal="center" vertical="center"/>
    </xf>
    <xf numFmtId="176" fontId="3" fillId="0" borderId="3" xfId="116" applyNumberFormat="1" applyFont="1" applyFill="1" applyBorder="1" applyAlignment="1" applyProtection="1">
      <alignment horizontal="center" vertical="center"/>
    </xf>
    <xf numFmtId="176" fontId="3" fillId="0" borderId="4" xfId="116" applyNumberFormat="1" applyFont="1" applyFill="1" applyBorder="1" applyAlignment="1" applyProtection="1">
      <alignment horizontal="center" vertical="center" wrapText="1"/>
    </xf>
    <xf numFmtId="49" fontId="3" fillId="0" borderId="4" xfId="116" applyNumberFormat="1" applyFont="1" applyFill="1" applyBorder="1" applyAlignment="1">
      <alignment horizontal="center" vertical="center"/>
    </xf>
    <xf numFmtId="184" fontId="20" fillId="0" borderId="4" xfId="113" applyNumberFormat="1" applyFont="1" applyFill="1" applyBorder="1" applyAlignment="1">
      <alignment horizontal="left" vertical="center" wrapText="1"/>
    </xf>
    <xf numFmtId="40" fontId="3" fillId="0" borderId="4" xfId="113" applyNumberFormat="1" applyFont="1" applyFill="1" applyBorder="1" applyAlignment="1" applyProtection="1">
      <alignment horizontal="right" vertical="center" wrapText="1"/>
    </xf>
    <xf numFmtId="0" fontId="3" fillId="0" borderId="5" xfId="98" applyFont="1" applyFill="1" applyBorder="1" applyAlignment="1">
      <alignment vertical="center" wrapText="1"/>
    </xf>
    <xf numFmtId="40" fontId="3" fillId="0" borderId="4" xfId="116" applyNumberFormat="1" applyFont="1" applyFill="1" applyBorder="1" applyAlignment="1">
      <alignment horizontal="right" vertical="center" wrapText="1"/>
    </xf>
    <xf numFmtId="0" fontId="3" fillId="0" borderId="4" xfId="98" applyFont="1" applyFill="1" applyBorder="1" applyAlignment="1">
      <alignment vertical="center" wrapText="1"/>
    </xf>
    <xf numFmtId="40" fontId="3" fillId="0" borderId="4" xfId="116" applyNumberFormat="1" applyFont="1" applyFill="1" applyBorder="1" applyAlignment="1" applyProtection="1">
      <alignment horizontal="right" vertical="center" wrapText="1"/>
    </xf>
    <xf numFmtId="0" fontId="20" fillId="0" borderId="4" xfId="113" applyFont="1" applyFill="1" applyBorder="1" applyAlignment="1">
      <alignment horizontal="left" vertical="center"/>
    </xf>
    <xf numFmtId="40" fontId="3" fillId="2" borderId="4" xfId="116" applyNumberFormat="1" applyFont="1" applyFill="1" applyBorder="1" applyAlignment="1">
      <alignment horizontal="right" vertical="center" wrapText="1"/>
    </xf>
    <xf numFmtId="0" fontId="20" fillId="0" borderId="2" xfId="113" applyFont="1" applyFill="1" applyBorder="1" applyAlignment="1">
      <alignment horizontal="left" vertical="center"/>
    </xf>
    <xf numFmtId="0" fontId="20" fillId="0" borderId="5" xfId="113" applyFont="1" applyFill="1" applyBorder="1" applyAlignment="1">
      <alignment horizontal="left" vertical="center"/>
    </xf>
    <xf numFmtId="40" fontId="3" fillId="0" borderId="13" xfId="113" applyNumberFormat="1" applyFont="1" applyFill="1" applyBorder="1" applyAlignment="1" applyProtection="1">
      <alignment horizontal="right" vertical="center" wrapText="1"/>
    </xf>
    <xf numFmtId="184" fontId="20" fillId="0" borderId="2" xfId="113" applyNumberFormat="1" applyFont="1" applyFill="1" applyBorder="1" applyAlignment="1">
      <alignment horizontal="left" vertical="center" wrapText="1"/>
    </xf>
    <xf numFmtId="184" fontId="20" fillId="0" borderId="5" xfId="113" applyNumberFormat="1" applyFont="1" applyFill="1" applyBorder="1" applyAlignment="1">
      <alignment horizontal="left" vertical="center" wrapText="1"/>
    </xf>
    <xf numFmtId="176" fontId="3" fillId="0" borderId="4" xfId="117" applyNumberFormat="1" applyFont="1" applyFill="1" applyBorder="1" applyAlignment="1">
      <alignment vertical="center" wrapText="1"/>
    </xf>
    <xf numFmtId="0" fontId="20" fillId="0" borderId="2" xfId="113" applyFont="1" applyFill="1" applyBorder="1" applyAlignment="1">
      <alignment horizontal="left" vertical="center" wrapText="1"/>
    </xf>
    <xf numFmtId="0" fontId="20" fillId="0" borderId="5" xfId="113" applyFont="1" applyFill="1" applyBorder="1" applyAlignment="1">
      <alignment horizontal="left" vertical="center" wrapText="1"/>
    </xf>
    <xf numFmtId="0" fontId="3" fillId="0" borderId="2" xfId="117" applyFont="1" applyFill="1" applyBorder="1" applyAlignment="1">
      <alignment horizontal="center" vertical="center" wrapText="1"/>
    </xf>
    <xf numFmtId="0" fontId="3" fillId="0" borderId="5" xfId="117" applyFont="1" applyFill="1" applyBorder="1" applyAlignment="1">
      <alignment horizontal="center" vertical="center" wrapText="1"/>
    </xf>
    <xf numFmtId="0" fontId="3" fillId="0" borderId="2" xfId="117" applyFont="1" applyFill="1" applyBorder="1" applyAlignment="1">
      <alignment vertical="center" wrapText="1"/>
    </xf>
    <xf numFmtId="0" fontId="3" fillId="0" borderId="5" xfId="117" applyFont="1" applyFill="1" applyBorder="1" applyAlignment="1">
      <alignment vertical="center" wrapText="1"/>
    </xf>
    <xf numFmtId="0" fontId="3" fillId="0" borderId="4" xfId="116" applyFont="1" applyFill="1" applyBorder="1" applyAlignment="1">
      <alignment horizontal="left" vertical="center" wrapText="1"/>
    </xf>
    <xf numFmtId="176" fontId="3" fillId="0" borderId="4" xfId="116" applyNumberFormat="1" applyFont="1" applyFill="1" applyBorder="1" applyAlignment="1">
      <alignment horizontal="right" vertical="center" wrapText="1"/>
    </xf>
    <xf numFmtId="0" fontId="3" fillId="0" borderId="2" xfId="116" applyFont="1" applyFill="1" applyBorder="1" applyAlignment="1">
      <alignment horizontal="left" vertical="center" wrapText="1"/>
    </xf>
    <xf numFmtId="0" fontId="3" fillId="0" borderId="5" xfId="116" applyFont="1" applyFill="1" applyBorder="1" applyAlignment="1">
      <alignment horizontal="left" vertical="center" wrapText="1"/>
    </xf>
    <xf numFmtId="0" fontId="20" fillId="0" borderId="2" xfId="113" applyFont="1" applyFill="1" applyBorder="1" applyAlignment="1">
      <alignment horizontal="center" vertical="center" wrapText="1"/>
    </xf>
    <xf numFmtId="0" fontId="20" fillId="0" borderId="5" xfId="113" applyFont="1" applyFill="1" applyBorder="1" applyAlignment="1">
      <alignment horizontal="center" vertical="center" wrapText="1"/>
    </xf>
    <xf numFmtId="40" fontId="3" fillId="0" borderId="15" xfId="113" applyNumberFormat="1" applyFont="1" applyFill="1" applyBorder="1" applyAlignment="1" applyProtection="1">
      <alignment horizontal="right" vertical="center" wrapText="1"/>
    </xf>
    <xf numFmtId="0" fontId="3" fillId="0" borderId="2" xfId="113" applyFont="1" applyFill="1" applyBorder="1" applyAlignment="1">
      <alignment vertical="center" wrapText="1"/>
    </xf>
    <xf numFmtId="0" fontId="3" fillId="0" borderId="5" xfId="113" applyFont="1" applyFill="1" applyBorder="1" applyAlignment="1">
      <alignment vertical="center" wrapText="1"/>
    </xf>
    <xf numFmtId="183" fontId="3" fillId="0" borderId="2" xfId="116" applyNumberFormat="1" applyFont="1" applyFill="1" applyBorder="1" applyAlignment="1" applyProtection="1">
      <alignment horizontal="center" vertical="center" wrapText="1"/>
    </xf>
    <xf numFmtId="183" fontId="3" fillId="0" borderId="5" xfId="116" applyNumberFormat="1" applyFont="1" applyFill="1" applyBorder="1" applyAlignment="1" applyProtection="1">
      <alignment horizontal="center" vertical="center" wrapText="1"/>
    </xf>
    <xf numFmtId="179" fontId="3" fillId="0" borderId="15" xfId="113" applyNumberFormat="1" applyFont="1" applyFill="1" applyBorder="1" applyAlignment="1" applyProtection="1">
      <alignment horizontal="right" vertical="center" wrapText="1"/>
    </xf>
    <xf numFmtId="0" fontId="3" fillId="0" borderId="4" xfId="98" applyFont="1" applyFill="1" applyBorder="1" applyAlignment="1">
      <alignment horizontal="center" vertical="center" wrapText="1"/>
    </xf>
    <xf numFmtId="0" fontId="0" fillId="0" borderId="0" xfId="116" applyFont="1" applyFill="1" applyAlignment="1">
      <alignment wrapText="1"/>
    </xf>
    <xf numFmtId="0" fontId="0" fillId="0" borderId="0" xfId="117" applyFill="1">
      <alignment vertical="center"/>
    </xf>
    <xf numFmtId="0" fontId="0" fillId="0" borderId="0" xfId="117" applyFill="1" applyAlignment="1">
      <alignment vertical="center"/>
    </xf>
    <xf numFmtId="183" fontId="3" fillId="0" borderId="1" xfId="116" applyNumberFormat="1" applyFont="1" applyFill="1" applyBorder="1" applyAlignment="1" applyProtection="1">
      <alignment horizontal="center" vertical="center" wrapText="1"/>
    </xf>
    <xf numFmtId="0" fontId="3" fillId="0" borderId="4" xfId="116" applyFont="1" applyFill="1" applyBorder="1" applyAlignment="1">
      <alignment horizontal="centerContinuous"/>
    </xf>
    <xf numFmtId="0" fontId="3" fillId="0" borderId="4" xfId="116" applyFont="1" applyFill="1" applyBorder="1" applyAlignment="1">
      <alignment horizontal="centerContinuous" vertical="center"/>
    </xf>
    <xf numFmtId="49" fontId="3" fillId="0" borderId="4" xfId="116" applyNumberFormat="1" applyFont="1" applyFill="1" applyBorder="1" applyAlignment="1">
      <alignment horizontal="center" vertical="center" wrapText="1"/>
    </xf>
    <xf numFmtId="49" fontId="3" fillId="0" borderId="13" xfId="116" applyNumberFormat="1" applyFont="1" applyFill="1" applyBorder="1" applyAlignment="1">
      <alignment horizontal="center" vertical="center" wrapText="1"/>
    </xf>
    <xf numFmtId="0" fontId="3" fillId="0" borderId="4" xfId="116" applyFont="1" applyFill="1" applyBorder="1" applyAlignment="1">
      <alignment horizontal="center" vertical="center" wrapText="1"/>
    </xf>
    <xf numFmtId="49" fontId="3" fillId="0" borderId="15" xfId="116" applyNumberFormat="1" applyFont="1" applyFill="1" applyBorder="1" applyAlignment="1">
      <alignment horizontal="center" vertical="center" wrapText="1"/>
    </xf>
    <xf numFmtId="40" fontId="3" fillId="0" borderId="4" xfId="116" applyNumberFormat="1" applyFont="1" applyFill="1" applyBorder="1" applyAlignment="1">
      <alignment horizontal="right" vertical="center"/>
    </xf>
    <xf numFmtId="0" fontId="3" fillId="0" borderId="0" xfId="117" applyFont="1" applyFill="1">
      <alignment vertical="center"/>
    </xf>
    <xf numFmtId="10" fontId="3" fillId="0" borderId="4" xfId="116" applyNumberFormat="1" applyFont="1" applyFill="1" applyBorder="1" applyAlignment="1" applyProtection="1">
      <alignment horizontal="right" vertical="center" wrapText="1"/>
    </xf>
    <xf numFmtId="176" fontId="3" fillId="0" borderId="0" xfId="53" applyNumberFormat="1" applyFont="1" applyFill="1" applyAlignment="1" applyProtection="1">
      <alignment horizontal="center" vertical="center"/>
    </xf>
    <xf numFmtId="4" fontId="8" fillId="2" borderId="4" xfId="0" applyNumberFormat="1" applyFont="1" applyFill="1" applyBorder="1" applyAlignment="1">
      <alignment horizontal="center" vertical="center"/>
    </xf>
    <xf numFmtId="182" fontId="8" fillId="0" borderId="4" xfId="0" applyNumberFormat="1" applyFont="1" applyFill="1" applyBorder="1" applyAlignment="1" applyProtection="1">
      <alignment horizontal="center" vertical="center"/>
    </xf>
    <xf numFmtId="182" fontId="0" fillId="0" borderId="4" xfId="0" applyNumberFormat="1" applyFont="1" applyFill="1" applyBorder="1" applyAlignment="1" applyProtection="1">
      <alignment horizontal="center" vertical="center"/>
    </xf>
    <xf numFmtId="0" fontId="0" fillId="0" borderId="4" xfId="0" applyFont="1" applyBorder="1" applyAlignment="1">
      <alignment horizontal="center" vertical="center"/>
    </xf>
    <xf numFmtId="0" fontId="8" fillId="0" borderId="4" xfId="0" applyFont="1" applyBorder="1" applyAlignment="1">
      <alignment horizontal="center" vertical="center"/>
    </xf>
    <xf numFmtId="0" fontId="0" fillId="0" borderId="4" xfId="0" applyBorder="1" applyAlignment="1">
      <alignment horizontal="center" vertical="center"/>
    </xf>
    <xf numFmtId="4" fontId="0" fillId="0" borderId="15" xfId="0" applyNumberFormat="1" applyBorder="1" applyAlignment="1">
      <alignment horizontal="center" vertical="center"/>
    </xf>
    <xf numFmtId="40" fontId="20" fillId="0" borderId="4" xfId="53" applyNumberFormat="1" applyFont="1" applyFill="1" applyBorder="1" applyAlignment="1">
      <alignment horizontal="center" vertical="center"/>
    </xf>
    <xf numFmtId="0" fontId="3" fillId="2" borderId="0" xfId="115" applyFont="1" applyFill="1">
      <alignment vertical="center"/>
    </xf>
    <xf numFmtId="0" fontId="0" fillId="2" borderId="0" xfId="115" applyFont="1" applyFill="1">
      <alignment vertical="center"/>
    </xf>
    <xf numFmtId="0" fontId="20" fillId="0" borderId="0" xfId="114" applyFont="1" applyFill="1" applyAlignment="1"/>
    <xf numFmtId="0" fontId="7" fillId="0" borderId="0" xfId="114" applyFill="1" applyAlignment="1">
      <alignment horizontal="center" vertical="center"/>
    </xf>
    <xf numFmtId="0" fontId="7" fillId="0" borderId="0" xfId="114" applyFill="1" applyAlignment="1"/>
    <xf numFmtId="0" fontId="9" fillId="0" borderId="0" xfId="114" applyNumberFormat="1" applyFont="1" applyFill="1" applyAlignment="1" applyProtection="1">
      <alignment horizontal="center" vertical="center"/>
    </xf>
    <xf numFmtId="0" fontId="3" fillId="0" borderId="1" xfId="114" applyFont="1" applyFill="1" applyBorder="1" applyAlignment="1">
      <alignment vertical="center"/>
    </xf>
    <xf numFmtId="0" fontId="3" fillId="0" borderId="0" xfId="114" applyFont="1" applyFill="1" applyAlignment="1">
      <alignment horizontal="center" vertical="center"/>
    </xf>
    <xf numFmtId="0" fontId="3" fillId="0" borderId="4" xfId="114" applyNumberFormat="1" applyFont="1" applyFill="1" applyBorder="1" applyAlignment="1" applyProtection="1">
      <alignment horizontal="center" vertical="center" wrapText="1"/>
    </xf>
    <xf numFmtId="49" fontId="7" fillId="0" borderId="4" xfId="114" applyNumberFormat="1" applyFont="1" applyFill="1" applyBorder="1" applyAlignment="1">
      <alignment horizontal="center" vertical="center" wrapText="1"/>
    </xf>
    <xf numFmtId="0" fontId="20" fillId="0" borderId="6" xfId="113" applyFont="1" applyFill="1" applyBorder="1" applyAlignment="1">
      <alignment horizontal="center" vertical="center"/>
    </xf>
    <xf numFmtId="0" fontId="20" fillId="0" borderId="8" xfId="113" applyFont="1" applyFill="1" applyBorder="1" applyAlignment="1">
      <alignment horizontal="center" vertical="center"/>
    </xf>
    <xf numFmtId="0" fontId="3" fillId="0" borderId="4" xfId="114" applyNumberFormat="1" applyFont="1" applyFill="1" applyBorder="1" applyAlignment="1" applyProtection="1">
      <alignment horizontal="center" vertical="center"/>
    </xf>
    <xf numFmtId="0" fontId="3" fillId="0" borderId="14" xfId="114" applyFont="1" applyFill="1" applyBorder="1" applyAlignment="1">
      <alignment horizontal="center" vertical="center"/>
    </xf>
    <xf numFmtId="0" fontId="20" fillId="0" borderId="11" xfId="113" applyFont="1" applyFill="1" applyBorder="1" applyAlignment="1">
      <alignment horizontal="center" vertical="center"/>
    </xf>
    <xf numFmtId="0" fontId="20" fillId="0" borderId="12" xfId="113" applyFont="1" applyFill="1" applyBorder="1" applyAlignment="1">
      <alignment horizontal="center" vertical="center"/>
    </xf>
    <xf numFmtId="0" fontId="3" fillId="0" borderId="15" xfId="114" applyFont="1" applyFill="1" applyBorder="1" applyAlignment="1">
      <alignment horizontal="center" vertical="center"/>
    </xf>
    <xf numFmtId="0" fontId="20" fillId="0" borderId="4" xfId="113" applyFont="1" applyFill="1" applyBorder="1" applyAlignment="1">
      <alignment horizontal="center" vertical="center"/>
    </xf>
    <xf numFmtId="0" fontId="3" fillId="0" borderId="13" xfId="114" applyNumberFormat="1" applyFont="1" applyFill="1" applyBorder="1" applyAlignment="1" applyProtection="1">
      <alignment horizontal="center" vertical="center" wrapText="1"/>
    </xf>
    <xf numFmtId="0" fontId="22" fillId="0" borderId="13" xfId="114" applyFont="1" applyFill="1" applyBorder="1" applyAlignment="1">
      <alignment horizontal="center" vertical="center"/>
    </xf>
    <xf numFmtId="179" fontId="22" fillId="2" borderId="13" xfId="114" applyNumberFormat="1" applyFont="1" applyFill="1" applyBorder="1" applyAlignment="1">
      <alignment horizontal="center" vertical="center"/>
    </xf>
    <xf numFmtId="0" fontId="20" fillId="0" borderId="2" xfId="114" applyFont="1" applyFill="1" applyBorder="1" applyAlignment="1">
      <alignment horizontal="center" vertical="center"/>
    </xf>
    <xf numFmtId="0" fontId="20" fillId="0" borderId="4" xfId="114" applyFont="1" applyFill="1" applyBorder="1" applyAlignment="1">
      <alignment horizontal="center" vertical="center"/>
    </xf>
    <xf numFmtId="181" fontId="21" fillId="0" borderId="4" xfId="0" applyNumberFormat="1" applyFont="1" applyBorder="1" applyAlignment="1">
      <alignment horizontal="center" vertical="center" wrapText="1"/>
    </xf>
    <xf numFmtId="4" fontId="21" fillId="0" borderId="4" xfId="0" applyNumberFormat="1" applyFont="1" applyBorder="1" applyAlignment="1">
      <alignment horizontal="center" vertical="center"/>
    </xf>
    <xf numFmtId="0" fontId="21" fillId="0" borderId="4" xfId="114" applyFont="1" applyFill="1" applyBorder="1" applyAlignment="1">
      <alignment horizontal="center" vertical="center"/>
    </xf>
    <xf numFmtId="49" fontId="20" fillId="3" borderId="2" xfId="0" applyNumberFormat="1" applyFont="1" applyFill="1" applyBorder="1" applyAlignment="1">
      <alignment horizontal="center" vertical="center"/>
    </xf>
    <xf numFmtId="4" fontId="20" fillId="0" borderId="4" xfId="0" applyNumberFormat="1" applyFont="1" applyBorder="1" applyAlignment="1">
      <alignment horizontal="center" vertical="center"/>
    </xf>
    <xf numFmtId="40" fontId="20" fillId="0" borderId="4" xfId="114" applyNumberFormat="1" applyFont="1" applyFill="1" applyBorder="1" applyAlignment="1" applyProtection="1">
      <alignment horizontal="center" vertical="center" wrapText="1"/>
    </xf>
    <xf numFmtId="0" fontId="20" fillId="0" borderId="15" xfId="0" applyFont="1" applyBorder="1" applyAlignment="1">
      <alignment horizontal="center" vertical="center"/>
    </xf>
    <xf numFmtId="0" fontId="20" fillId="0" borderId="4" xfId="0" applyFont="1" applyBorder="1" applyAlignment="1">
      <alignment horizontal="center" vertical="center"/>
    </xf>
    <xf numFmtId="0" fontId="21" fillId="0" borderId="4" xfId="0" applyFont="1" applyBorder="1" applyAlignment="1">
      <alignment horizontal="center" vertical="center"/>
    </xf>
    <xf numFmtId="4" fontId="20" fillId="0" borderId="15" xfId="0" applyNumberFormat="1" applyFont="1" applyBorder="1" applyAlignment="1">
      <alignment horizontal="center" vertical="center"/>
    </xf>
    <xf numFmtId="0" fontId="20" fillId="0" borderId="13" xfId="113" applyFont="1" applyFill="1" applyBorder="1" applyAlignment="1">
      <alignment horizontal="center" vertical="center" wrapText="1"/>
    </xf>
    <xf numFmtId="0" fontId="20" fillId="0" borderId="13" xfId="113" applyFont="1" applyFill="1" applyBorder="1" applyAlignment="1">
      <alignment horizontal="center" vertical="center"/>
    </xf>
    <xf numFmtId="0" fontId="20" fillId="0" borderId="14" xfId="113" applyFont="1" applyFill="1" applyBorder="1" applyAlignment="1">
      <alignment horizontal="center" vertical="center" wrapText="1"/>
    </xf>
    <xf numFmtId="0" fontId="20" fillId="0" borderId="14" xfId="113" applyFont="1" applyFill="1" applyBorder="1" applyAlignment="1">
      <alignment horizontal="center" vertical="center"/>
    </xf>
    <xf numFmtId="0" fontId="20" fillId="0" borderId="15" xfId="113" applyFont="1" applyFill="1" applyBorder="1" applyAlignment="1">
      <alignment horizontal="center" vertical="center" wrapText="1"/>
    </xf>
    <xf numFmtId="0" fontId="20" fillId="0" borderId="15" xfId="113" applyFont="1" applyFill="1" applyBorder="1" applyAlignment="1">
      <alignment horizontal="center" vertical="center"/>
    </xf>
    <xf numFmtId="0" fontId="20" fillId="0" borderId="4" xfId="114" applyFont="1" applyFill="1" applyBorder="1" applyAlignment="1"/>
    <xf numFmtId="0" fontId="20" fillId="0" borderId="0" xfId="113" applyFont="1" applyFill="1" applyAlignment="1"/>
    <xf numFmtId="0" fontId="7" fillId="0" borderId="0" xfId="113" applyFill="1" applyAlignment="1"/>
    <xf numFmtId="0" fontId="9" fillId="0" borderId="0" xfId="113" applyFont="1" applyFill="1" applyAlignment="1">
      <alignment horizontal="center" vertical="center"/>
    </xf>
    <xf numFmtId="49" fontId="20" fillId="0" borderId="0" xfId="113" applyNumberFormat="1" applyFont="1" applyFill="1" applyBorder="1" applyAlignment="1" applyProtection="1">
      <alignment vertical="center"/>
    </xf>
    <xf numFmtId="49" fontId="20" fillId="0" borderId="0" xfId="113" applyNumberFormat="1" applyFont="1" applyFill="1" applyBorder="1" applyAlignment="1" applyProtection="1">
      <alignment horizontal="left" vertical="center"/>
    </xf>
    <xf numFmtId="0" fontId="20" fillId="0" borderId="0" xfId="113" applyFont="1" applyFill="1" applyAlignment="1">
      <alignment horizontal="right" vertical="center"/>
    </xf>
    <xf numFmtId="49" fontId="20" fillId="0" borderId="4" xfId="113" applyNumberFormat="1" applyFont="1" applyFill="1" applyBorder="1" applyAlignment="1" applyProtection="1">
      <alignment horizontal="center" vertical="center"/>
    </xf>
    <xf numFmtId="49" fontId="20" fillId="0" borderId="2" xfId="113" applyNumberFormat="1" applyFont="1" applyFill="1" applyBorder="1" applyAlignment="1" applyProtection="1">
      <alignment horizontal="center" vertical="center"/>
    </xf>
    <xf numFmtId="49" fontId="20" fillId="0" borderId="3" xfId="113" applyNumberFormat="1" applyFont="1" applyFill="1" applyBorder="1" applyAlignment="1" applyProtection="1">
      <alignment horizontal="center" vertical="center"/>
    </xf>
    <xf numFmtId="0" fontId="20" fillId="0" borderId="9" xfId="113" applyFont="1" applyFill="1" applyBorder="1" applyAlignment="1">
      <alignment horizontal="center" vertical="center"/>
    </xf>
    <xf numFmtId="0" fontId="20" fillId="0" borderId="10" xfId="113" applyFont="1" applyFill="1" applyBorder="1" applyAlignment="1">
      <alignment horizontal="center" vertical="center"/>
    </xf>
    <xf numFmtId="40" fontId="20" fillId="0" borderId="4" xfId="113" applyNumberFormat="1" applyFont="1" applyFill="1" applyBorder="1" applyAlignment="1" applyProtection="1">
      <alignment horizontal="right" vertical="center" wrapText="1"/>
    </xf>
    <xf numFmtId="184" fontId="20" fillId="0" borderId="4" xfId="113" applyNumberFormat="1" applyFont="1" applyFill="1" applyBorder="1" applyAlignment="1">
      <alignment horizontal="left" vertical="center"/>
    </xf>
    <xf numFmtId="40" fontId="20" fillId="2" borderId="4" xfId="113" applyNumberFormat="1" applyFont="1" applyFill="1" applyBorder="1" applyAlignment="1" applyProtection="1">
      <alignment horizontal="right" vertical="center" wrapText="1"/>
    </xf>
    <xf numFmtId="184" fontId="20" fillId="0" borderId="4" xfId="113" applyNumberFormat="1" applyFont="1" applyFill="1" applyBorder="1" applyAlignment="1" applyProtection="1">
      <alignment horizontal="left" vertical="center"/>
    </xf>
    <xf numFmtId="0" fontId="20" fillId="0" borderId="4" xfId="113" applyFont="1" applyFill="1" applyBorder="1" applyAlignment="1">
      <alignment horizontal="left" vertical="top" wrapText="1"/>
    </xf>
    <xf numFmtId="179" fontId="20" fillId="0" borderId="4" xfId="113" applyNumberFormat="1" applyFont="1" applyFill="1" applyBorder="1" applyAlignment="1" applyProtection="1">
      <alignment horizontal="right" vertical="center" wrapText="1"/>
    </xf>
    <xf numFmtId="0" fontId="20" fillId="0" borderId="4" xfId="113" applyFont="1" applyFill="1" applyBorder="1" applyAlignment="1">
      <alignment vertical="center"/>
    </xf>
    <xf numFmtId="184" fontId="20" fillId="0" borderId="2" xfId="113" applyNumberFormat="1" applyFont="1" applyFill="1" applyBorder="1" applyAlignment="1">
      <alignment horizontal="center" vertical="center" wrapText="1"/>
    </xf>
    <xf numFmtId="184" fontId="20" fillId="0" borderId="5" xfId="113" applyNumberFormat="1" applyFont="1" applyFill="1" applyBorder="1" applyAlignment="1">
      <alignment horizontal="center" vertical="center" wrapText="1"/>
    </xf>
    <xf numFmtId="0" fontId="20" fillId="0" borderId="4" xfId="113" applyFont="1" applyFill="1" applyBorder="1" applyAlignment="1"/>
    <xf numFmtId="179" fontId="20" fillId="0" borderId="4" xfId="113" applyNumberFormat="1" applyFont="1" applyFill="1" applyBorder="1" applyAlignment="1"/>
    <xf numFmtId="0" fontId="20" fillId="0" borderId="1" xfId="113" applyFont="1" applyFill="1" applyBorder="1" applyAlignment="1">
      <alignment horizontal="center" vertical="center"/>
    </xf>
    <xf numFmtId="49" fontId="20" fillId="0" borderId="5" xfId="113" applyNumberFormat="1" applyFont="1" applyFill="1" applyBorder="1" applyAlignment="1" applyProtection="1">
      <alignment horizontal="center" vertical="center"/>
    </xf>
  </cellXfs>
  <cellStyles count="127">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20% - 着色 5 2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标题 3" xfId="25" builtinId="18"/>
    <cellStyle name="差_64242C78E6F6009AE0530A08AF09009A" xfId="26"/>
    <cellStyle name="60% - 强调文字颜色 1" xfId="27" builtinId="32"/>
    <cellStyle name="40% - 着色 3 3" xfId="28"/>
    <cellStyle name="60% - 强调文字颜色 4" xfId="29" builtinId="44"/>
    <cellStyle name="输出" xfId="30" builtinId="21"/>
    <cellStyle name="计算" xfId="31" builtinId="22"/>
    <cellStyle name="检查单元格" xfId="32" builtinId="23"/>
    <cellStyle name="20% - 着色 1 2" xfId="33"/>
    <cellStyle name="链接单元格" xfId="34" builtinId="24"/>
    <cellStyle name="40% - 着色 5 2" xfId="35"/>
    <cellStyle name="20% - 强调文字颜色 6" xfId="36" builtinId="50"/>
    <cellStyle name="强调文字颜色 2" xfId="37" builtinId="33"/>
    <cellStyle name="汇总" xfId="38" builtinId="25"/>
    <cellStyle name="好" xfId="39" builtinId="26"/>
    <cellStyle name="适中" xfId="40" builtinId="28"/>
    <cellStyle name="20% - 强调文字颜色 5" xfId="41" builtinId="46"/>
    <cellStyle name="强调文字颜色 1" xfId="42" builtinId="29"/>
    <cellStyle name="差_64242C78E6FB009AE0530A08AF09009A" xfId="43"/>
    <cellStyle name="20% - 着色 2 2" xfId="44"/>
    <cellStyle name="20% - 强调文字颜色 1" xfId="45" builtinId="30"/>
    <cellStyle name="40% - 强调文字颜色 1" xfId="46" builtinId="31"/>
    <cellStyle name="20% - 着色 2 3" xfId="47"/>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常规_新报表页" xfId="53"/>
    <cellStyle name="40% - 强调文字颜色 4" xfId="54" builtinId="43"/>
    <cellStyle name="强调文字颜色 5" xfId="55" builtinId="45"/>
    <cellStyle name="40% - 强调文字颜色 5" xfId="56" builtinId="47"/>
    <cellStyle name="60% - 强调文字颜色 5" xfId="57" builtinId="48"/>
    <cellStyle name="60% - 着色 6 2" xfId="58"/>
    <cellStyle name="强调文字颜色 6" xfId="59" builtinId="49"/>
    <cellStyle name="40% - 强调文字颜色 6" xfId="60" builtinId="51"/>
    <cellStyle name="着色 5 2" xfId="61"/>
    <cellStyle name="20% - 着色 3 2" xfId="62"/>
    <cellStyle name="60% - 强调文字颜色 6" xfId="63" builtinId="52"/>
    <cellStyle name="20% - 着色 1 2 2" xfId="64"/>
    <cellStyle name="20% - 着色 1 3" xfId="65"/>
    <cellStyle name="20% - 着色 4 3" xfId="66"/>
    <cellStyle name="20% - 着色 3 2 2" xfId="67"/>
    <cellStyle name="20% - 着色 4 2" xfId="68"/>
    <cellStyle name="20% - 着色 5 2" xfId="69"/>
    <cellStyle name="着色 1 2" xfId="70"/>
    <cellStyle name="20% - 着色 5 3" xfId="71"/>
    <cellStyle name="20% - 着色 6 2" xfId="72"/>
    <cellStyle name="着色 2 2" xfId="73"/>
    <cellStyle name="20% - 着色 6 2 2" xfId="74"/>
    <cellStyle name="20% - 着色 6 3" xfId="75"/>
    <cellStyle name="40% - 着色 1 2" xfId="76"/>
    <cellStyle name="40% - 着色 1 2 2" xfId="77"/>
    <cellStyle name="40% - 着色 2 3"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60% - 着色 4 2" xfId="95"/>
    <cellStyle name="常规_64242C78E6FB009AE0530A08AF09009A"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2 2" xfId="106"/>
    <cellStyle name="常规 3" xfId="107"/>
    <cellStyle name="常规 3 2" xfId="108"/>
    <cellStyle name="常规 3 3" xfId="109"/>
    <cellStyle name="常规 3_6162030C6A600132E0530A0804CCAD99_c" xfId="110"/>
    <cellStyle name="常规 4" xfId="111"/>
    <cellStyle name="常规 5" xfId="112"/>
    <cellStyle name="常规_405C3AAC5CC200BEE0530A08AF0800BE" xfId="113"/>
    <cellStyle name="常规_417C619A877700A6E0530A08AF0800A6" xfId="114"/>
    <cellStyle name="常规_417D02D353B900DAE0530A08AF0800DA"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s>
  <tableStyles count="0" defaultTableStyle="TableStyleMedium2" defaultPivotStyle="PivotStyleLight16"/>
  <colors>
    <mruColors>
      <color rgb="00D9EC0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Q8" sqref="Q8"/>
    </sheetView>
  </sheetViews>
  <sheetFormatPr defaultColWidth="6.875" defaultRowHeight="11.25"/>
  <cols>
    <col min="1" max="1" width="4.125" style="320" customWidth="1"/>
    <col min="2" max="2" width="15.5" style="320" customWidth="1"/>
    <col min="3" max="3" width="9.75" style="320" customWidth="1"/>
    <col min="4" max="4" width="15.5" style="320" customWidth="1"/>
    <col min="5" max="5" width="8.375" style="320" customWidth="1"/>
    <col min="6" max="6" width="8.75" style="320" customWidth="1"/>
    <col min="7" max="7" width="13.25" style="320" customWidth="1"/>
    <col min="8" max="8" width="6.625" style="320" customWidth="1"/>
    <col min="9" max="9" width="6.25" style="320" customWidth="1"/>
    <col min="10" max="10" width="8.375" style="320" customWidth="1"/>
    <col min="11" max="12" width="5.75" style="320" customWidth="1"/>
    <col min="13" max="13" width="5.375" style="320" customWidth="1"/>
    <col min="14" max="16384" width="6.875" style="320"/>
  </cols>
  <sheetData>
    <row r="1" s="113" customFormat="1" ht="20.45" customHeight="1" spans="12:12">
      <c r="L1" s="113" t="s">
        <v>0</v>
      </c>
    </row>
    <row r="2" ht="42" customHeight="1" spans="2:12">
      <c r="B2" s="321" t="s">
        <v>1</v>
      </c>
      <c r="C2" s="321"/>
      <c r="D2" s="321"/>
      <c r="E2" s="321"/>
      <c r="F2" s="321"/>
      <c r="G2" s="321"/>
      <c r="H2" s="321"/>
      <c r="I2" s="321"/>
      <c r="J2" s="321"/>
      <c r="K2" s="321"/>
      <c r="L2" s="321"/>
    </row>
    <row r="3" s="319" customFormat="1" ht="15" customHeight="1" spans="1:12">
      <c r="A3" s="319" t="s">
        <v>2</v>
      </c>
      <c r="B3" s="322"/>
      <c r="C3" s="323"/>
      <c r="D3" s="323"/>
      <c r="E3" s="324"/>
      <c r="K3" s="341" t="s">
        <v>3</v>
      </c>
      <c r="L3" s="341"/>
    </row>
    <row r="4" s="319" customFormat="1" ht="27.6" customHeight="1" spans="1:13">
      <c r="A4" s="325" t="s">
        <v>4</v>
      </c>
      <c r="B4" s="325"/>
      <c r="C4" s="325"/>
      <c r="D4" s="326" t="s">
        <v>5</v>
      </c>
      <c r="E4" s="327"/>
      <c r="F4" s="327"/>
      <c r="G4" s="327"/>
      <c r="H4" s="327"/>
      <c r="I4" s="327"/>
      <c r="J4" s="327"/>
      <c r="K4" s="327"/>
      <c r="L4" s="327"/>
      <c r="M4" s="342"/>
    </row>
    <row r="5" s="319" customFormat="1" ht="24" customHeight="1" spans="1:13">
      <c r="A5" s="289" t="s">
        <v>6</v>
      </c>
      <c r="B5" s="290"/>
      <c r="C5" s="296" t="s">
        <v>7</v>
      </c>
      <c r="D5" s="296" t="s">
        <v>8</v>
      </c>
      <c r="E5" s="296" t="s">
        <v>9</v>
      </c>
      <c r="F5" s="296" t="s">
        <v>10</v>
      </c>
      <c r="G5" s="296"/>
      <c r="H5" s="296"/>
      <c r="I5" s="296"/>
      <c r="J5" s="296"/>
      <c r="K5" s="296"/>
      <c r="L5" s="218" t="s">
        <v>11</v>
      </c>
      <c r="M5" s="218" t="s">
        <v>12</v>
      </c>
    </row>
    <row r="6" s="319" customFormat="1" ht="20.45" customHeight="1" spans="1:13">
      <c r="A6" s="328"/>
      <c r="B6" s="329"/>
      <c r="C6" s="296"/>
      <c r="D6" s="296"/>
      <c r="E6" s="296"/>
      <c r="F6" s="296" t="s">
        <v>13</v>
      </c>
      <c r="G6" s="296"/>
      <c r="H6" s="218" t="s">
        <v>14</v>
      </c>
      <c r="I6" s="218" t="s">
        <v>15</v>
      </c>
      <c r="J6" s="218" t="s">
        <v>16</v>
      </c>
      <c r="K6" s="218" t="s">
        <v>17</v>
      </c>
      <c r="L6" s="218"/>
      <c r="M6" s="218"/>
    </row>
    <row r="7" s="319" customFormat="1" ht="22.9" customHeight="1" spans="1:13">
      <c r="A7" s="293"/>
      <c r="B7" s="294"/>
      <c r="C7" s="296"/>
      <c r="D7" s="296"/>
      <c r="E7" s="296"/>
      <c r="F7" s="296" t="s">
        <v>18</v>
      </c>
      <c r="G7" s="296" t="s">
        <v>19</v>
      </c>
      <c r="H7" s="218"/>
      <c r="I7" s="218"/>
      <c r="J7" s="218"/>
      <c r="K7" s="218"/>
      <c r="L7" s="218"/>
      <c r="M7" s="218"/>
    </row>
    <row r="8" s="319" customFormat="1" ht="30" customHeight="1" spans="1:13">
      <c r="A8" s="312" t="s">
        <v>13</v>
      </c>
      <c r="B8" s="224" t="s">
        <v>18</v>
      </c>
      <c r="C8" s="330">
        <v>767.72</v>
      </c>
      <c r="D8" s="331" t="s">
        <v>20</v>
      </c>
      <c r="E8" s="330">
        <v>739.82</v>
      </c>
      <c r="F8" s="330">
        <v>739.82</v>
      </c>
      <c r="G8" s="332">
        <v>668.82</v>
      </c>
      <c r="H8" s="330"/>
      <c r="I8" s="330"/>
      <c r="J8" s="330"/>
      <c r="K8" s="330"/>
      <c r="L8" s="330"/>
      <c r="M8" s="339"/>
    </row>
    <row r="9" s="319" customFormat="1" ht="30" customHeight="1" spans="1:13">
      <c r="A9" s="314"/>
      <c r="B9" s="224" t="s">
        <v>21</v>
      </c>
      <c r="C9" s="332">
        <v>696.72</v>
      </c>
      <c r="D9" s="331" t="s">
        <v>22</v>
      </c>
      <c r="E9" s="332">
        <v>565.45</v>
      </c>
      <c r="F9" s="332">
        <v>565.45</v>
      </c>
      <c r="G9" s="330">
        <v>538.06</v>
      </c>
      <c r="H9" s="330"/>
      <c r="I9" s="330"/>
      <c r="J9" s="330"/>
      <c r="K9" s="330"/>
      <c r="L9" s="330"/>
      <c r="M9" s="339"/>
    </row>
    <row r="10" s="319" customFormat="1" ht="30" customHeight="1" spans="1:13">
      <c r="A10" s="314"/>
      <c r="B10" s="224" t="s">
        <v>23</v>
      </c>
      <c r="C10" s="330"/>
      <c r="D10" s="333" t="s">
        <v>24</v>
      </c>
      <c r="E10" s="332">
        <v>141.81</v>
      </c>
      <c r="F10" s="332">
        <v>141.81</v>
      </c>
      <c r="G10" s="330">
        <v>98.2</v>
      </c>
      <c r="H10" s="330"/>
      <c r="I10" s="330"/>
      <c r="J10" s="330"/>
      <c r="K10" s="330"/>
      <c r="L10" s="330"/>
      <c r="M10" s="339"/>
    </row>
    <row r="11" s="319" customFormat="1" ht="30" customHeight="1" spans="1:13">
      <c r="A11" s="314"/>
      <c r="B11" s="224" t="s">
        <v>25</v>
      </c>
      <c r="C11" s="330"/>
      <c r="D11" s="334" t="s">
        <v>26</v>
      </c>
      <c r="E11" s="332">
        <v>32.56</v>
      </c>
      <c r="F11" s="332">
        <v>32.56</v>
      </c>
      <c r="G11" s="330">
        <v>32.56</v>
      </c>
      <c r="H11" s="330"/>
      <c r="I11" s="330"/>
      <c r="J11" s="330"/>
      <c r="K11" s="330"/>
      <c r="L11" s="330"/>
      <c r="M11" s="339"/>
    </row>
    <row r="12" s="319" customFormat="1" ht="30" customHeight="1" spans="1:13">
      <c r="A12" s="314"/>
      <c r="B12" s="224" t="s">
        <v>27</v>
      </c>
      <c r="C12" s="330">
        <v>71</v>
      </c>
      <c r="D12" s="333" t="s">
        <v>28</v>
      </c>
      <c r="E12" s="335">
        <v>27.9</v>
      </c>
      <c r="F12" s="330">
        <v>27.9</v>
      </c>
      <c r="G12" s="330">
        <v>27.9</v>
      </c>
      <c r="H12" s="330"/>
      <c r="I12" s="330"/>
      <c r="J12" s="330"/>
      <c r="K12" s="330"/>
      <c r="L12" s="330"/>
      <c r="M12" s="339"/>
    </row>
    <row r="13" s="319" customFormat="1" ht="30" customHeight="1" spans="1:13">
      <c r="A13" s="316"/>
      <c r="B13" s="224" t="s">
        <v>29</v>
      </c>
      <c r="C13" s="330"/>
      <c r="D13" s="331" t="s">
        <v>30</v>
      </c>
      <c r="E13" s="335">
        <v>27.9</v>
      </c>
      <c r="F13" s="330">
        <v>27.9</v>
      </c>
      <c r="G13" s="330">
        <v>27.9</v>
      </c>
      <c r="H13" s="330"/>
      <c r="I13" s="330"/>
      <c r="J13" s="330"/>
      <c r="K13" s="330"/>
      <c r="L13" s="330"/>
      <c r="M13" s="339"/>
    </row>
    <row r="14" s="319" customFormat="1" ht="30" customHeight="1" spans="1:13">
      <c r="A14" s="232" t="s">
        <v>14</v>
      </c>
      <c r="B14" s="233"/>
      <c r="C14" s="330"/>
      <c r="D14" s="336" t="s">
        <v>31</v>
      </c>
      <c r="E14" s="335"/>
      <c r="F14" s="330"/>
      <c r="G14" s="330"/>
      <c r="H14" s="330"/>
      <c r="I14" s="330"/>
      <c r="J14" s="330"/>
      <c r="K14" s="330"/>
      <c r="L14" s="330"/>
      <c r="M14" s="339"/>
    </row>
    <row r="15" s="319" customFormat="1" ht="30" customHeight="1" spans="1:13">
      <c r="A15" s="232" t="s">
        <v>15</v>
      </c>
      <c r="B15" s="233"/>
      <c r="C15" s="330"/>
      <c r="D15" s="331"/>
      <c r="E15" s="335"/>
      <c r="F15" s="330"/>
      <c r="G15" s="330"/>
      <c r="H15" s="330"/>
      <c r="I15" s="330"/>
      <c r="J15" s="330"/>
      <c r="K15" s="330"/>
      <c r="L15" s="330"/>
      <c r="M15" s="339"/>
    </row>
    <row r="16" s="319" customFormat="1" ht="30" customHeight="1" spans="1:13">
      <c r="A16" s="337" t="s">
        <v>16</v>
      </c>
      <c r="B16" s="338"/>
      <c r="C16" s="339"/>
      <c r="D16" s="339"/>
      <c r="E16" s="340"/>
      <c r="F16" s="339"/>
      <c r="G16" s="339"/>
      <c r="H16" s="339"/>
      <c r="I16" s="339"/>
      <c r="J16" s="339"/>
      <c r="K16" s="339"/>
      <c r="L16" s="339"/>
      <c r="M16" s="339"/>
    </row>
    <row r="17" s="319" customFormat="1" ht="30" customHeight="1" spans="1:13">
      <c r="A17" s="238" t="s">
        <v>17</v>
      </c>
      <c r="B17" s="239"/>
      <c r="C17" s="330"/>
      <c r="D17" s="333"/>
      <c r="E17" s="340"/>
      <c r="F17" s="339"/>
      <c r="G17" s="339"/>
      <c r="H17" s="339"/>
      <c r="I17" s="339"/>
      <c r="J17" s="339"/>
      <c r="K17" s="339"/>
      <c r="L17" s="339"/>
      <c r="M17" s="339"/>
    </row>
    <row r="18" s="319" customFormat="1" ht="30" customHeight="1" spans="3:13">
      <c r="C18" s="330"/>
      <c r="D18" s="333"/>
      <c r="E18" s="340"/>
      <c r="F18" s="339"/>
      <c r="G18" s="339"/>
      <c r="H18" s="339"/>
      <c r="I18" s="339"/>
      <c r="J18" s="339"/>
      <c r="K18" s="339"/>
      <c r="L18" s="339"/>
      <c r="M18" s="339"/>
    </row>
    <row r="19" s="319" customFormat="1" ht="30" customHeight="1" spans="1:13">
      <c r="A19" s="248" t="s">
        <v>32</v>
      </c>
      <c r="B19" s="249"/>
      <c r="C19" s="330">
        <v>767.72</v>
      </c>
      <c r="D19" s="296"/>
      <c r="E19" s="335"/>
      <c r="F19" s="339"/>
      <c r="G19" s="339"/>
      <c r="H19" s="339"/>
      <c r="I19" s="339"/>
      <c r="J19" s="339"/>
      <c r="K19" s="339"/>
      <c r="L19" s="339"/>
      <c r="M19" s="339"/>
    </row>
    <row r="20" s="319" customFormat="1" ht="30" customHeight="1" spans="1:13">
      <c r="A20" s="238" t="s">
        <v>33</v>
      </c>
      <c r="B20" s="239"/>
      <c r="C20" s="330"/>
      <c r="D20" s="336"/>
      <c r="E20" s="335"/>
      <c r="F20" s="339"/>
      <c r="G20" s="339"/>
      <c r="H20" s="339"/>
      <c r="I20" s="339"/>
      <c r="J20" s="339"/>
      <c r="K20" s="339"/>
      <c r="L20" s="339"/>
      <c r="M20" s="339"/>
    </row>
    <row r="21" s="319" customFormat="1" ht="30" customHeight="1" spans="1:13">
      <c r="A21" s="337" t="s">
        <v>12</v>
      </c>
      <c r="B21" s="338"/>
      <c r="C21" s="330"/>
      <c r="D21" s="336"/>
      <c r="E21" s="335"/>
      <c r="F21" s="339"/>
      <c r="G21" s="339"/>
      <c r="H21" s="339"/>
      <c r="I21" s="339"/>
      <c r="J21" s="339"/>
      <c r="K21" s="339"/>
      <c r="L21" s="339"/>
      <c r="M21" s="339"/>
    </row>
    <row r="22" s="319" customFormat="1" ht="24" customHeight="1" spans="1:13">
      <c r="A22" s="248" t="s">
        <v>34</v>
      </c>
      <c r="B22" s="249"/>
      <c r="C22" s="330">
        <v>767.72</v>
      </c>
      <c r="D22" s="296" t="s">
        <v>35</v>
      </c>
      <c r="E22" s="330">
        <v>767.72</v>
      </c>
      <c r="F22" s="330">
        <v>767.72</v>
      </c>
      <c r="G22" s="332">
        <v>696.72</v>
      </c>
      <c r="H22" s="330"/>
      <c r="I22" s="330"/>
      <c r="J22" s="330"/>
      <c r="K22" s="330"/>
      <c r="L22" s="330"/>
      <c r="M22" s="339"/>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tabSelected="1" workbookViewId="0">
      <selection activeCell="P6" sqref="P6"/>
    </sheetView>
  </sheetViews>
  <sheetFormatPr defaultColWidth="8.875" defaultRowHeight="14.25"/>
  <cols>
    <col min="1" max="1" width="3.75" style="72" customWidth="1"/>
    <col min="2" max="2" width="4.5" style="72" customWidth="1"/>
    <col min="3" max="3" width="4.625" style="72" customWidth="1"/>
    <col min="4" max="4" width="8.125" style="72" customWidth="1"/>
    <col min="5" max="5" width="14.875" style="72" customWidth="1"/>
    <col min="6" max="6" width="7.875" style="72" customWidth="1"/>
    <col min="7" max="11" width="8.875" style="72"/>
    <col min="12" max="12" width="6.125" style="72" customWidth="1"/>
    <col min="13" max="13" width="6.375" style="72" customWidth="1"/>
    <col min="14" max="14" width="5.75" style="72" customWidth="1"/>
    <col min="15" max="16384" width="8.875" style="72"/>
  </cols>
  <sheetData>
    <row r="1" spans="12:12">
      <c r="L1" s="72" t="s">
        <v>196</v>
      </c>
    </row>
    <row r="2" ht="42" customHeight="1" spans="1:14">
      <c r="A2" s="73" t="s">
        <v>197</v>
      </c>
      <c r="B2" s="73"/>
      <c r="C2" s="73"/>
      <c r="D2" s="73"/>
      <c r="E2" s="73"/>
      <c r="F2" s="73"/>
      <c r="G2" s="73"/>
      <c r="H2" s="73"/>
      <c r="I2" s="73"/>
      <c r="J2" s="73"/>
      <c r="K2" s="73"/>
      <c r="L2" s="73"/>
      <c r="M2" s="73"/>
      <c r="N2" s="73"/>
    </row>
    <row r="3" s="67" customFormat="1" ht="15" customHeight="1" spans="1:14">
      <c r="A3" s="74" t="s">
        <v>2</v>
      </c>
      <c r="B3" s="74"/>
      <c r="C3" s="74"/>
      <c r="D3" s="74"/>
      <c r="E3" s="74"/>
      <c r="F3" s="74"/>
      <c r="G3" s="75"/>
      <c r="H3" s="75"/>
      <c r="I3" s="75"/>
      <c r="J3" s="75"/>
      <c r="K3" s="75"/>
      <c r="L3" s="75"/>
      <c r="M3" s="96" t="s">
        <v>3</v>
      </c>
      <c r="N3" s="96"/>
    </row>
    <row r="4" s="68" customFormat="1" ht="16.5" customHeight="1" spans="1:14">
      <c r="A4" s="76" t="s">
        <v>80</v>
      </c>
      <c r="B4" s="77"/>
      <c r="C4" s="78"/>
      <c r="D4" s="79" t="s">
        <v>39</v>
      </c>
      <c r="E4" s="79" t="s">
        <v>81</v>
      </c>
      <c r="F4" s="80" t="s">
        <v>41</v>
      </c>
      <c r="G4" s="81" t="s">
        <v>82</v>
      </c>
      <c r="H4" s="81"/>
      <c r="I4" s="81"/>
      <c r="J4" s="81"/>
      <c r="K4" s="81"/>
      <c r="L4" s="97" t="s">
        <v>83</v>
      </c>
      <c r="M4" s="98"/>
      <c r="N4" s="99"/>
    </row>
    <row r="5" s="69" customFormat="1" customHeight="1" spans="1:14">
      <c r="A5" s="82" t="s">
        <v>42</v>
      </c>
      <c r="B5" s="83" t="s">
        <v>43</v>
      </c>
      <c r="C5" s="83" t="s">
        <v>44</v>
      </c>
      <c r="D5" s="84"/>
      <c r="E5" s="84"/>
      <c r="F5" s="80"/>
      <c r="G5" s="85" t="s">
        <v>18</v>
      </c>
      <c r="H5" s="85" t="s">
        <v>84</v>
      </c>
      <c r="I5" s="100" t="s">
        <v>85</v>
      </c>
      <c r="J5" s="100" t="s">
        <v>86</v>
      </c>
      <c r="K5" s="85" t="s">
        <v>87</v>
      </c>
      <c r="L5" s="80" t="s">
        <v>18</v>
      </c>
      <c r="M5" s="80" t="s">
        <v>88</v>
      </c>
      <c r="N5" s="80" t="s">
        <v>89</v>
      </c>
    </row>
    <row r="6" s="69" customFormat="1" ht="30.75" customHeight="1" spans="1:14">
      <c r="A6" s="82"/>
      <c r="B6" s="83"/>
      <c r="C6" s="83"/>
      <c r="D6" s="86"/>
      <c r="E6" s="86"/>
      <c r="F6" s="80"/>
      <c r="G6" s="87"/>
      <c r="H6" s="87"/>
      <c r="I6" s="101"/>
      <c r="J6" s="101"/>
      <c r="K6" s="87"/>
      <c r="L6" s="80"/>
      <c r="M6" s="80"/>
      <c r="N6" s="80"/>
    </row>
    <row r="7" s="70" customFormat="1" ht="20.1" customHeight="1" spans="1:14">
      <c r="A7" s="88" t="s">
        <v>45</v>
      </c>
      <c r="B7" s="89" t="s">
        <v>45</v>
      </c>
      <c r="C7" s="89" t="s">
        <v>45</v>
      </c>
      <c r="D7" s="89"/>
      <c r="E7" s="89" t="s">
        <v>45</v>
      </c>
      <c r="F7" s="90">
        <v>1</v>
      </c>
      <c r="G7" s="90">
        <v>2</v>
      </c>
      <c r="H7" s="90">
        <v>3</v>
      </c>
      <c r="I7" s="90">
        <v>4</v>
      </c>
      <c r="J7" s="90">
        <v>5</v>
      </c>
      <c r="K7" s="90">
        <v>6</v>
      </c>
      <c r="L7" s="90">
        <v>7</v>
      </c>
      <c r="M7" s="90">
        <v>8</v>
      </c>
      <c r="N7" s="90">
        <v>9</v>
      </c>
    </row>
    <row r="8" s="70" customFormat="1" ht="20.1" customHeight="1" spans="1:14">
      <c r="A8" s="91"/>
      <c r="B8" s="92"/>
      <c r="C8" s="92"/>
      <c r="D8" s="92"/>
      <c r="E8" s="93"/>
      <c r="F8" s="94"/>
      <c r="G8" s="94"/>
      <c r="H8" s="94"/>
      <c r="I8" s="94"/>
      <c r="J8" s="94"/>
      <c r="K8" s="94"/>
      <c r="L8" s="94"/>
      <c r="M8" s="94"/>
      <c r="N8" s="94"/>
    </row>
    <row r="9" s="71" customFormat="1" ht="21" customHeight="1" spans="1:4">
      <c r="A9" s="72" t="s">
        <v>198</v>
      </c>
      <c r="B9" s="72"/>
      <c r="C9" s="72"/>
      <c r="D9" s="72"/>
    </row>
    <row r="10" spans="4:4">
      <c r="D10" s="95"/>
    </row>
    <row r="11" spans="2:2">
      <c r="B11" s="95">
        <v>0</v>
      </c>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G14" sqref="G14"/>
    </sheetView>
  </sheetViews>
  <sheetFormatPr defaultColWidth="9" defaultRowHeight="14.25" outlineLevelCol="5"/>
  <cols>
    <col min="1" max="1" width="7" style="39" customWidth="1"/>
    <col min="2" max="2" width="6.125" style="39" customWidth="1"/>
    <col min="3" max="3" width="10.5" style="39" customWidth="1"/>
    <col min="4" max="4" width="31.125" style="39" customWidth="1"/>
    <col min="5" max="5" width="7.25" style="39" customWidth="1"/>
    <col min="6" max="6" width="45.75" style="39" customWidth="1"/>
    <col min="7" max="16382" width="9" style="39"/>
  </cols>
  <sheetData>
    <row r="1" s="39" customFormat="1" ht="20.25" spans="1:6">
      <c r="A1" s="40" t="s">
        <v>199</v>
      </c>
      <c r="B1" s="40"/>
      <c r="C1" s="40"/>
      <c r="D1" s="40"/>
      <c r="E1" s="40"/>
      <c r="F1" s="40"/>
    </row>
    <row r="2" s="39" customFormat="1" ht="17.45" customHeight="1" spans="1:6">
      <c r="A2" s="41" t="s">
        <v>200</v>
      </c>
      <c r="B2" s="41"/>
      <c r="C2" s="41"/>
      <c r="D2" s="41"/>
      <c r="E2" s="41"/>
      <c r="F2" s="41"/>
    </row>
    <row r="3" s="39" customFormat="1" ht="15.6" customHeight="1" spans="1:6">
      <c r="A3" s="42" t="s">
        <v>201</v>
      </c>
      <c r="B3" s="42"/>
      <c r="C3" s="43" t="s">
        <v>47</v>
      </c>
      <c r="D3" s="43"/>
      <c r="E3" s="43"/>
      <c r="F3" s="43"/>
    </row>
    <row r="4" s="39" customFormat="1" spans="1:6">
      <c r="A4" s="42"/>
      <c r="B4" s="42"/>
      <c r="C4" s="43"/>
      <c r="D4" s="43"/>
      <c r="E4" s="43"/>
      <c r="F4" s="43"/>
    </row>
    <row r="5" s="39" customFormat="1" ht="76.9" customHeight="1" spans="1:6">
      <c r="A5" s="42" t="s">
        <v>202</v>
      </c>
      <c r="B5" s="43" t="s">
        <v>203</v>
      </c>
      <c r="C5" s="43"/>
      <c r="D5" s="43"/>
      <c r="E5" s="43"/>
      <c r="F5" s="43"/>
    </row>
    <row r="6" s="39" customFormat="1" ht="15.6" customHeight="1" spans="1:6">
      <c r="A6" s="44" t="s">
        <v>204</v>
      </c>
      <c r="B6" s="44" t="s">
        <v>205</v>
      </c>
      <c r="C6" s="44"/>
      <c r="D6" s="44" t="s">
        <v>206</v>
      </c>
      <c r="E6" s="44"/>
      <c r="F6" s="44"/>
    </row>
    <row r="7" s="39" customFormat="1" ht="51" customHeight="1" spans="1:6">
      <c r="A7" s="45"/>
      <c r="B7" s="46" t="s">
        <v>207</v>
      </c>
      <c r="C7" s="46"/>
      <c r="D7" s="46" t="s">
        <v>208</v>
      </c>
      <c r="E7" s="46"/>
      <c r="F7" s="46"/>
    </row>
    <row r="8" s="39" customFormat="1" ht="76.15" customHeight="1" spans="1:6">
      <c r="A8" s="45"/>
      <c r="B8" s="46" t="s">
        <v>209</v>
      </c>
      <c r="C8" s="46"/>
      <c r="D8" s="46" t="s">
        <v>210</v>
      </c>
      <c r="E8" s="46"/>
      <c r="F8" s="46"/>
    </row>
    <row r="9" s="39" customFormat="1" ht="76.15" customHeight="1" spans="1:6">
      <c r="A9" s="45"/>
      <c r="B9" s="47" t="s">
        <v>211</v>
      </c>
      <c r="C9" s="48"/>
      <c r="D9" s="47" t="s">
        <v>212</v>
      </c>
      <c r="E9" s="49"/>
      <c r="F9" s="48"/>
    </row>
    <row r="10" s="39" customFormat="1" ht="88.15" customHeight="1" spans="1:6">
      <c r="A10" s="45"/>
      <c r="B10" s="46" t="s">
        <v>213</v>
      </c>
      <c r="C10" s="46"/>
      <c r="D10" s="46" t="s">
        <v>214</v>
      </c>
      <c r="E10" s="46"/>
      <c r="F10" s="46"/>
    </row>
    <row r="11" s="39" customFormat="1" ht="52.15" customHeight="1" spans="1:6">
      <c r="A11" s="45"/>
      <c r="B11" s="46" t="s">
        <v>215</v>
      </c>
      <c r="C11" s="46"/>
      <c r="D11" s="46" t="s">
        <v>216</v>
      </c>
      <c r="E11" s="46"/>
      <c r="F11" s="46"/>
    </row>
    <row r="12" s="39" customFormat="1" ht="43.15" customHeight="1" spans="1:6">
      <c r="A12" s="45"/>
      <c r="B12" s="46" t="s">
        <v>217</v>
      </c>
      <c r="C12" s="46"/>
      <c r="D12" s="46" t="s">
        <v>218</v>
      </c>
      <c r="E12" s="46"/>
      <c r="F12" s="46"/>
    </row>
    <row r="13" s="39" customFormat="1" ht="15.6" customHeight="1" spans="1:6">
      <c r="A13" s="42" t="s">
        <v>219</v>
      </c>
      <c r="B13" s="50" t="s">
        <v>220</v>
      </c>
      <c r="C13" s="50"/>
      <c r="D13" s="50"/>
      <c r="E13" s="51">
        <v>767.72</v>
      </c>
      <c r="F13" s="51"/>
    </row>
    <row r="14" s="39" customFormat="1" ht="15.6" customHeight="1" spans="1:6">
      <c r="A14" s="42"/>
      <c r="B14" s="43" t="s">
        <v>221</v>
      </c>
      <c r="C14" s="43"/>
      <c r="D14" s="43"/>
      <c r="E14" s="52">
        <v>767.72</v>
      </c>
      <c r="F14" s="52"/>
    </row>
    <row r="15" s="39" customFormat="1" ht="15.6" customHeight="1" spans="1:6">
      <c r="A15" s="42"/>
      <c r="B15" s="43" t="s">
        <v>222</v>
      </c>
      <c r="C15" s="43"/>
      <c r="D15" s="43"/>
      <c r="E15" s="52"/>
      <c r="F15" s="52"/>
    </row>
    <row r="16" s="39" customFormat="1" ht="15.6" customHeight="1" spans="1:6">
      <c r="A16" s="42"/>
      <c r="B16" s="43" t="s">
        <v>223</v>
      </c>
      <c r="C16" s="43"/>
      <c r="D16" s="43"/>
      <c r="E16" s="52">
        <v>739.82</v>
      </c>
      <c r="F16" s="52"/>
    </row>
    <row r="17" s="39" customFormat="1" ht="15.6" customHeight="1" spans="1:6">
      <c r="A17" s="42"/>
      <c r="B17" s="43" t="s">
        <v>224</v>
      </c>
      <c r="C17" s="43"/>
      <c r="D17" s="43"/>
      <c r="E17" s="52">
        <v>27.9</v>
      </c>
      <c r="F17" s="52"/>
    </row>
    <row r="18" s="39" customFormat="1" ht="15.6" customHeight="1" spans="1:6">
      <c r="A18" s="42" t="s">
        <v>225</v>
      </c>
      <c r="B18" s="42" t="s">
        <v>226</v>
      </c>
      <c r="C18" s="42" t="s">
        <v>227</v>
      </c>
      <c r="D18" s="42" t="s">
        <v>228</v>
      </c>
      <c r="E18" s="42" t="s">
        <v>229</v>
      </c>
      <c r="F18" s="42"/>
    </row>
    <row r="19" s="39" customFormat="1" ht="65.45" customHeight="1" spans="1:6">
      <c r="A19" s="42" t="s">
        <v>230</v>
      </c>
      <c r="B19" s="42" t="s">
        <v>231</v>
      </c>
      <c r="C19" s="43" t="s">
        <v>232</v>
      </c>
      <c r="D19" s="53" t="s">
        <v>233</v>
      </c>
      <c r="E19" s="43" t="s">
        <v>234</v>
      </c>
      <c r="F19" s="43"/>
    </row>
    <row r="20" s="39" customFormat="1" ht="55.15" customHeight="1" spans="1:6">
      <c r="A20" s="42"/>
      <c r="B20" s="42"/>
      <c r="C20" s="43" t="s">
        <v>235</v>
      </c>
      <c r="D20" s="53" t="s">
        <v>236</v>
      </c>
      <c r="E20" s="43" t="s">
        <v>237</v>
      </c>
      <c r="F20" s="43"/>
    </row>
    <row r="21" s="39" customFormat="1" ht="59.45" customHeight="1" spans="1:6">
      <c r="A21" s="42"/>
      <c r="B21" s="42"/>
      <c r="C21" s="43" t="s">
        <v>238</v>
      </c>
      <c r="D21" s="53" t="s">
        <v>239</v>
      </c>
      <c r="E21" s="43" t="s">
        <v>240</v>
      </c>
      <c r="F21" s="43"/>
    </row>
    <row r="22" s="39" customFormat="1" ht="54.6" customHeight="1" spans="1:6">
      <c r="A22" s="42"/>
      <c r="B22" s="42" t="s">
        <v>241</v>
      </c>
      <c r="C22" s="43" t="s">
        <v>242</v>
      </c>
      <c r="D22" s="42" t="s">
        <v>243</v>
      </c>
      <c r="E22" s="43" t="s">
        <v>244</v>
      </c>
      <c r="F22" s="43"/>
    </row>
    <row r="23" s="39" customFormat="1" ht="36.6" customHeight="1" spans="1:6">
      <c r="A23" s="42"/>
      <c r="B23" s="42"/>
      <c r="C23" s="43" t="s">
        <v>245</v>
      </c>
      <c r="D23" s="53">
        <v>1</v>
      </c>
      <c r="E23" s="43" t="s">
        <v>246</v>
      </c>
      <c r="F23" s="43"/>
    </row>
    <row r="24" s="39" customFormat="1" ht="38.45" customHeight="1" spans="1:6">
      <c r="A24" s="42"/>
      <c r="B24" s="42"/>
      <c r="C24" s="43" t="s">
        <v>247</v>
      </c>
      <c r="D24" s="54">
        <v>0</v>
      </c>
      <c r="E24" s="43" t="s">
        <v>248</v>
      </c>
      <c r="F24" s="43"/>
    </row>
    <row r="25" s="39" customFormat="1" ht="53.45" customHeight="1" spans="1:6">
      <c r="A25" s="42"/>
      <c r="B25" s="42"/>
      <c r="C25" s="43" t="s">
        <v>249</v>
      </c>
      <c r="D25" s="55">
        <v>0</v>
      </c>
      <c r="E25" s="43" t="s">
        <v>250</v>
      </c>
      <c r="F25" s="43"/>
    </row>
    <row r="26" s="39" customFormat="1" ht="40.15" customHeight="1" spans="1:6">
      <c r="A26" s="42"/>
      <c r="B26" s="42"/>
      <c r="C26" s="43" t="s">
        <v>251</v>
      </c>
      <c r="D26" s="53">
        <v>1</v>
      </c>
      <c r="E26" s="43" t="s">
        <v>252</v>
      </c>
      <c r="F26" s="43"/>
    </row>
    <row r="27" s="39" customFormat="1" ht="43.15" customHeight="1" spans="1:6">
      <c r="A27" s="42"/>
      <c r="B27" s="42"/>
      <c r="C27" s="43" t="s">
        <v>253</v>
      </c>
      <c r="D27" s="53">
        <v>1</v>
      </c>
      <c r="E27" s="43" t="s">
        <v>254</v>
      </c>
      <c r="F27" s="43"/>
    </row>
    <row r="28" s="39" customFormat="1" ht="42.6" customHeight="1" spans="1:6">
      <c r="A28" s="42"/>
      <c r="B28" s="42"/>
      <c r="C28" s="43" t="s">
        <v>255</v>
      </c>
      <c r="D28" s="42" t="s">
        <v>256</v>
      </c>
      <c r="E28" s="43" t="s">
        <v>257</v>
      </c>
      <c r="F28" s="43"/>
    </row>
    <row r="29" s="39" customFormat="1" ht="88.15" customHeight="1" spans="1:6">
      <c r="A29" s="42" t="s">
        <v>230</v>
      </c>
      <c r="B29" s="42" t="s">
        <v>241</v>
      </c>
      <c r="C29" s="43" t="s">
        <v>258</v>
      </c>
      <c r="D29" s="42" t="s">
        <v>259</v>
      </c>
      <c r="E29" s="43" t="s">
        <v>260</v>
      </c>
      <c r="F29" s="43"/>
    </row>
    <row r="30" s="39" customFormat="1" ht="70.15" customHeight="1" spans="1:6">
      <c r="A30" s="42"/>
      <c r="B30" s="42"/>
      <c r="C30" s="43" t="s">
        <v>261</v>
      </c>
      <c r="D30" s="42" t="s">
        <v>262</v>
      </c>
      <c r="E30" s="43" t="s">
        <v>263</v>
      </c>
      <c r="F30" s="43"/>
    </row>
    <row r="31" s="39" customFormat="1" ht="56.45" customHeight="1" spans="1:6">
      <c r="A31" s="42"/>
      <c r="B31" s="42"/>
      <c r="C31" s="43" t="s">
        <v>264</v>
      </c>
      <c r="D31" s="42" t="s">
        <v>265</v>
      </c>
      <c r="E31" s="43" t="s">
        <v>266</v>
      </c>
      <c r="F31" s="43"/>
    </row>
    <row r="32" s="39" customFormat="1" ht="88.15" customHeight="1" spans="1:6">
      <c r="A32" s="42"/>
      <c r="B32" s="42"/>
      <c r="C32" s="43" t="s">
        <v>267</v>
      </c>
      <c r="D32" s="42" t="s">
        <v>268</v>
      </c>
      <c r="E32" s="43" t="s">
        <v>269</v>
      </c>
      <c r="F32" s="43"/>
    </row>
    <row r="33" s="39" customFormat="1" ht="54.6" customHeight="1" spans="1:6">
      <c r="A33" s="42"/>
      <c r="B33" s="42" t="s">
        <v>270</v>
      </c>
      <c r="C33" s="43" t="s">
        <v>271</v>
      </c>
      <c r="D33" s="53">
        <v>1</v>
      </c>
      <c r="E33" s="43" t="s">
        <v>272</v>
      </c>
      <c r="F33" s="43"/>
    </row>
    <row r="34" s="39" customFormat="1" ht="39" customHeight="1" spans="1:6">
      <c r="A34" s="42"/>
      <c r="B34" s="42"/>
      <c r="C34" s="43" t="s">
        <v>273</v>
      </c>
      <c r="D34" s="53">
        <v>1</v>
      </c>
      <c r="E34" s="43" t="s">
        <v>274</v>
      </c>
      <c r="F34" s="43"/>
    </row>
    <row r="35" s="39" customFormat="1" ht="33.6" customHeight="1" spans="1:6">
      <c r="A35" s="42"/>
      <c r="B35" s="42"/>
      <c r="C35" s="43" t="s">
        <v>275</v>
      </c>
      <c r="D35" s="53">
        <v>1</v>
      </c>
      <c r="E35" s="43" t="s">
        <v>276</v>
      </c>
      <c r="F35" s="43"/>
    </row>
    <row r="36" s="39" customFormat="1" ht="42.6" customHeight="1" spans="1:6">
      <c r="A36" s="42"/>
      <c r="B36" s="42"/>
      <c r="C36" s="43" t="s">
        <v>277</v>
      </c>
      <c r="D36" s="53">
        <v>1</v>
      </c>
      <c r="E36" s="43" t="s">
        <v>278</v>
      </c>
      <c r="F36" s="43"/>
    </row>
    <row r="37" s="39" customFormat="1" ht="46.15" customHeight="1" spans="1:6">
      <c r="A37" s="44" t="s">
        <v>279</v>
      </c>
      <c r="B37" s="56" t="s">
        <v>280</v>
      </c>
      <c r="C37" s="43" t="s">
        <v>281</v>
      </c>
      <c r="D37" s="53">
        <v>1</v>
      </c>
      <c r="E37" s="57" t="s">
        <v>282</v>
      </c>
      <c r="F37" s="58"/>
    </row>
    <row r="38" s="39" customFormat="1" ht="24" customHeight="1" spans="1:6">
      <c r="A38" s="45"/>
      <c r="B38" s="59"/>
      <c r="C38" s="43" t="s">
        <v>283</v>
      </c>
      <c r="D38" s="53" t="s">
        <v>284</v>
      </c>
      <c r="E38" s="43" t="s">
        <v>285</v>
      </c>
      <c r="F38" s="43"/>
    </row>
    <row r="39" s="39" customFormat="1" ht="15.6" customHeight="1" spans="1:6">
      <c r="A39" s="45"/>
      <c r="B39" s="59"/>
      <c r="C39" s="42" t="s">
        <v>286</v>
      </c>
      <c r="D39" s="53" t="s">
        <v>287</v>
      </c>
      <c r="E39" s="42" t="s">
        <v>288</v>
      </c>
      <c r="F39" s="42"/>
    </row>
    <row r="40" s="39" customFormat="1" ht="30" customHeight="1" spans="1:6">
      <c r="A40" s="45"/>
      <c r="B40" s="59"/>
      <c r="C40" s="42"/>
      <c r="D40" s="42"/>
      <c r="E40" s="42"/>
      <c r="F40" s="42"/>
    </row>
    <row r="41" s="39" customFormat="1" spans="1:6">
      <c r="A41" s="45"/>
      <c r="B41" s="59"/>
      <c r="C41" s="42" t="s">
        <v>289</v>
      </c>
      <c r="D41" s="53" t="s">
        <v>287</v>
      </c>
      <c r="E41" s="42" t="s">
        <v>290</v>
      </c>
      <c r="F41" s="42"/>
    </row>
    <row r="42" s="39" customFormat="1" spans="1:6">
      <c r="A42" s="45"/>
      <c r="B42" s="59"/>
      <c r="C42" s="42"/>
      <c r="D42" s="42"/>
      <c r="E42" s="42"/>
      <c r="F42" s="42"/>
    </row>
    <row r="43" s="39" customFormat="1" spans="1:6">
      <c r="A43" s="60"/>
      <c r="B43" s="59"/>
      <c r="C43" s="42"/>
      <c r="D43" s="42"/>
      <c r="E43" s="42"/>
      <c r="F43" s="42"/>
    </row>
    <row r="44" s="39" customFormat="1" ht="15.6" customHeight="1" spans="1:6">
      <c r="A44" s="42"/>
      <c r="B44" s="59"/>
      <c r="C44" s="61" t="s">
        <v>291</v>
      </c>
      <c r="D44" s="53" t="s">
        <v>284</v>
      </c>
      <c r="E44" s="42" t="s">
        <v>292</v>
      </c>
      <c r="F44" s="42"/>
    </row>
    <row r="45" s="39" customFormat="1" spans="1:6">
      <c r="A45" s="42"/>
      <c r="B45" s="59"/>
      <c r="C45" s="61"/>
      <c r="D45" s="42"/>
      <c r="E45" s="42"/>
      <c r="F45" s="42"/>
    </row>
    <row r="46" s="39" customFormat="1" spans="1:6">
      <c r="A46" s="42" t="s">
        <v>293</v>
      </c>
      <c r="B46" s="44" t="s">
        <v>294</v>
      </c>
      <c r="C46" s="43" t="s">
        <v>295</v>
      </c>
      <c r="D46" s="62">
        <v>0.95</v>
      </c>
      <c r="E46" s="63" t="s">
        <v>296</v>
      </c>
      <c r="F46" s="64"/>
    </row>
    <row r="47" s="39" customFormat="1" ht="28.15" customHeight="1" spans="1:6">
      <c r="A47" s="42"/>
      <c r="B47" s="45"/>
      <c r="C47" s="65" t="s">
        <v>297</v>
      </c>
      <c r="D47" s="62" t="s">
        <v>298</v>
      </c>
      <c r="E47" s="63" t="s">
        <v>299</v>
      </c>
      <c r="F47" s="64"/>
    </row>
    <row r="48" s="39" customFormat="1" spans="1:6">
      <c r="A48" s="42"/>
      <c r="B48" s="45"/>
      <c r="C48" s="43" t="s">
        <v>300</v>
      </c>
      <c r="D48" s="66" t="s">
        <v>298</v>
      </c>
      <c r="E48" s="43" t="s">
        <v>301</v>
      </c>
      <c r="F48" s="43"/>
    </row>
    <row r="49" s="39" customFormat="1" ht="28.15" customHeight="1" spans="1:6">
      <c r="A49" s="42"/>
      <c r="B49" s="44" t="s">
        <v>302</v>
      </c>
      <c r="C49" s="43" t="s">
        <v>303</v>
      </c>
      <c r="D49" s="66">
        <v>0.95</v>
      </c>
      <c r="E49" s="43" t="s">
        <v>304</v>
      </c>
      <c r="F49" s="43"/>
    </row>
  </sheetData>
  <mergeCells count="76">
    <mergeCell ref="A1:F1"/>
    <mergeCell ref="A2:F2"/>
    <mergeCell ref="B5:F5"/>
    <mergeCell ref="B6:C6"/>
    <mergeCell ref="D6:F6"/>
    <mergeCell ref="B7:C7"/>
    <mergeCell ref="D7:F7"/>
    <mergeCell ref="B8:C8"/>
    <mergeCell ref="D8:F8"/>
    <mergeCell ref="B9:C9"/>
    <mergeCell ref="D9:F9"/>
    <mergeCell ref="B10:C10"/>
    <mergeCell ref="D10:F10"/>
    <mergeCell ref="B11:C11"/>
    <mergeCell ref="D11:F11"/>
    <mergeCell ref="B12:C12"/>
    <mergeCell ref="D12:F12"/>
    <mergeCell ref="B13:D13"/>
    <mergeCell ref="E13:F13"/>
    <mergeCell ref="B14:D14"/>
    <mergeCell ref="E14:F14"/>
    <mergeCell ref="B15:D15"/>
    <mergeCell ref="E15:F15"/>
    <mergeCell ref="B16:D16"/>
    <mergeCell ref="E16:F16"/>
    <mergeCell ref="B17:D17"/>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46:F46"/>
    <mergeCell ref="E47:F47"/>
    <mergeCell ref="E48:F48"/>
    <mergeCell ref="E49:F49"/>
    <mergeCell ref="A6:A12"/>
    <mergeCell ref="A13:A17"/>
    <mergeCell ref="A19:A28"/>
    <mergeCell ref="A29:A36"/>
    <mergeCell ref="A37:A43"/>
    <mergeCell ref="A44:A45"/>
    <mergeCell ref="A46:A49"/>
    <mergeCell ref="B19:B21"/>
    <mergeCell ref="B22:B28"/>
    <mergeCell ref="B29:B32"/>
    <mergeCell ref="B33:B36"/>
    <mergeCell ref="B37:B45"/>
    <mergeCell ref="B46:B48"/>
    <mergeCell ref="C39:C40"/>
    <mergeCell ref="C41:C43"/>
    <mergeCell ref="C44:C45"/>
    <mergeCell ref="D39:D40"/>
    <mergeCell ref="D41:D43"/>
    <mergeCell ref="D44:D45"/>
    <mergeCell ref="E39:F40"/>
    <mergeCell ref="E41:F43"/>
    <mergeCell ref="E44:F45"/>
    <mergeCell ref="A3:B4"/>
    <mergeCell ref="C3:F4"/>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J12" sqref="J12"/>
    </sheetView>
  </sheetViews>
  <sheetFormatPr defaultColWidth="9" defaultRowHeight="14.25"/>
  <cols>
    <col min="1" max="1" width="6.375" style="1" customWidth="1"/>
    <col min="2" max="2" width="9" style="1"/>
    <col min="3" max="3" width="9.875" style="1" customWidth="1"/>
    <col min="4" max="4" width="27" style="1" customWidth="1"/>
    <col min="5" max="5" width="13.625" style="1" customWidth="1"/>
    <col min="6" max="6" width="9" style="1"/>
    <col min="7" max="7" width="15" style="1" customWidth="1"/>
    <col min="8" max="16384" width="9" style="1"/>
  </cols>
  <sheetData>
    <row r="1" ht="20.25" spans="1:9">
      <c r="A1" s="2" t="s">
        <v>305</v>
      </c>
      <c r="B1" s="2"/>
      <c r="C1" s="2"/>
      <c r="D1" s="2"/>
      <c r="E1" s="2"/>
      <c r="F1" s="2"/>
      <c r="G1" s="2"/>
      <c r="H1" s="2"/>
      <c r="I1" s="2"/>
    </row>
    <row r="2" spans="1:9">
      <c r="A2" s="3" t="s">
        <v>200</v>
      </c>
      <c r="B2" s="3"/>
      <c r="C2" s="3"/>
      <c r="D2" s="3"/>
      <c r="E2" s="3"/>
      <c r="F2" s="3"/>
      <c r="G2" s="3"/>
      <c r="H2" s="3"/>
      <c r="I2" s="3"/>
    </row>
    <row r="3" spans="1:9">
      <c r="A3" s="4"/>
      <c r="B3" s="5"/>
      <c r="C3" s="6"/>
      <c r="D3" s="6"/>
      <c r="E3" s="7"/>
      <c r="F3" s="7"/>
      <c r="G3" s="7"/>
      <c r="H3" s="7"/>
      <c r="I3" s="7"/>
    </row>
    <row r="4" spans="1:9">
      <c r="A4" s="8" t="s">
        <v>306</v>
      </c>
      <c r="B4" s="9"/>
      <c r="C4" s="9"/>
      <c r="D4" s="10" t="s">
        <v>307</v>
      </c>
      <c r="E4" s="10"/>
      <c r="F4" s="10"/>
      <c r="G4" s="10"/>
      <c r="H4" s="10"/>
      <c r="I4" s="10"/>
    </row>
    <row r="5" spans="1:9">
      <c r="A5" s="11" t="s">
        <v>308</v>
      </c>
      <c r="B5" s="12"/>
      <c r="C5" s="12"/>
      <c r="D5" s="13"/>
      <c r="E5" s="13"/>
      <c r="F5" s="11" t="s">
        <v>309</v>
      </c>
      <c r="G5" s="14"/>
      <c r="H5" s="10" t="s">
        <v>47</v>
      </c>
      <c r="I5" s="10"/>
    </row>
    <row r="6" ht="25.9" customHeight="1" spans="1:9">
      <c r="A6" s="15" t="s">
        <v>310</v>
      </c>
      <c r="B6" s="16"/>
      <c r="C6" s="17"/>
      <c r="D6" s="18" t="s">
        <v>311</v>
      </c>
      <c r="E6" s="18">
        <v>65.4</v>
      </c>
      <c r="F6" s="19" t="s">
        <v>312</v>
      </c>
      <c r="G6" s="20"/>
      <c r="H6" s="21">
        <v>65.4</v>
      </c>
      <c r="I6" s="38"/>
    </row>
    <row r="7" spans="1:9">
      <c r="A7" s="22"/>
      <c r="B7" s="23"/>
      <c r="C7" s="24"/>
      <c r="D7" s="18" t="s">
        <v>313</v>
      </c>
      <c r="E7" s="18">
        <v>65.4</v>
      </c>
      <c r="F7" s="19" t="s">
        <v>313</v>
      </c>
      <c r="G7" s="20"/>
      <c r="H7" s="21">
        <v>65.4</v>
      </c>
      <c r="I7" s="38"/>
    </row>
    <row r="8" ht="30" customHeight="1" spans="1:9">
      <c r="A8" s="25"/>
      <c r="B8" s="26"/>
      <c r="C8" s="27"/>
      <c r="D8" s="18" t="s">
        <v>314</v>
      </c>
      <c r="E8" s="18"/>
      <c r="F8" s="19" t="s">
        <v>315</v>
      </c>
      <c r="G8" s="20"/>
      <c r="H8" s="21"/>
      <c r="I8" s="38"/>
    </row>
    <row r="9" spans="1:9">
      <c r="A9" s="13" t="s">
        <v>316</v>
      </c>
      <c r="B9" s="13" t="s">
        <v>317</v>
      </c>
      <c r="C9" s="13"/>
      <c r="D9" s="13"/>
      <c r="E9" s="13"/>
      <c r="F9" s="11" t="s">
        <v>318</v>
      </c>
      <c r="G9" s="12"/>
      <c r="H9" s="12"/>
      <c r="I9" s="14"/>
    </row>
    <row r="10" ht="78" customHeight="1" spans="1:9">
      <c r="A10" s="10"/>
      <c r="B10" s="28" t="s">
        <v>319</v>
      </c>
      <c r="C10" s="28"/>
      <c r="D10" s="28"/>
      <c r="E10" s="28"/>
      <c r="F10" s="28" t="s">
        <v>320</v>
      </c>
      <c r="G10" s="28"/>
      <c r="H10" s="28"/>
      <c r="I10" s="28"/>
    </row>
    <row r="11" ht="24" spans="1:9">
      <c r="A11" s="29" t="s">
        <v>321</v>
      </c>
      <c r="B11" s="30" t="s">
        <v>322</v>
      </c>
      <c r="C11" s="13" t="s">
        <v>226</v>
      </c>
      <c r="D11" s="13" t="s">
        <v>227</v>
      </c>
      <c r="E11" s="13" t="s">
        <v>228</v>
      </c>
      <c r="F11" s="13" t="s">
        <v>226</v>
      </c>
      <c r="G11" s="11" t="s">
        <v>227</v>
      </c>
      <c r="H11" s="14"/>
      <c r="I11" s="13" t="s">
        <v>228</v>
      </c>
    </row>
    <row r="12" ht="121.9" customHeight="1" spans="1:9">
      <c r="A12" s="31"/>
      <c r="B12" s="13" t="s">
        <v>323</v>
      </c>
      <c r="C12" s="29" t="s">
        <v>324</v>
      </c>
      <c r="D12" s="18" t="s">
        <v>325</v>
      </c>
      <c r="E12" s="32">
        <v>1</v>
      </c>
      <c r="F12" s="29" t="s">
        <v>324</v>
      </c>
      <c r="G12" s="33" t="s">
        <v>325</v>
      </c>
      <c r="H12" s="33"/>
      <c r="I12" s="32">
        <v>1</v>
      </c>
    </row>
    <row r="13" ht="42.75" spans="1:9">
      <c r="A13" s="31"/>
      <c r="B13" s="10"/>
      <c r="C13" s="29" t="s">
        <v>326</v>
      </c>
      <c r="D13" s="18" t="s">
        <v>327</v>
      </c>
      <c r="E13" s="34" t="s">
        <v>328</v>
      </c>
      <c r="F13" s="29" t="s">
        <v>326</v>
      </c>
      <c r="G13" s="33" t="s">
        <v>327</v>
      </c>
      <c r="H13" s="33"/>
      <c r="I13" s="34" t="s">
        <v>328</v>
      </c>
    </row>
    <row r="14" ht="49.15" customHeight="1" spans="1:9">
      <c r="A14" s="31"/>
      <c r="B14" s="10"/>
      <c r="C14" s="29" t="s">
        <v>329</v>
      </c>
      <c r="D14" s="18" t="s">
        <v>330</v>
      </c>
      <c r="E14" s="34" t="s">
        <v>331</v>
      </c>
      <c r="F14" s="29" t="s">
        <v>329</v>
      </c>
      <c r="G14" s="33" t="s">
        <v>330</v>
      </c>
      <c r="H14" s="33"/>
      <c r="I14" s="34" t="s">
        <v>331</v>
      </c>
    </row>
    <row r="15" ht="28.5" spans="1:9">
      <c r="A15" s="31"/>
      <c r="B15" s="10"/>
      <c r="C15" s="29" t="s">
        <v>332</v>
      </c>
      <c r="D15" s="18" t="s">
        <v>333</v>
      </c>
      <c r="E15" s="34" t="s">
        <v>328</v>
      </c>
      <c r="F15" s="29" t="s">
        <v>332</v>
      </c>
      <c r="G15" s="35" t="s">
        <v>333</v>
      </c>
      <c r="H15" s="36"/>
      <c r="I15" s="34" t="s">
        <v>328</v>
      </c>
    </row>
    <row r="16" ht="34.15" customHeight="1" spans="1:9">
      <c r="A16" s="31"/>
      <c r="B16" s="13" t="s">
        <v>334</v>
      </c>
      <c r="C16" s="29" t="s">
        <v>335</v>
      </c>
      <c r="D16" s="18" t="s">
        <v>336</v>
      </c>
      <c r="E16" s="32">
        <v>0.95</v>
      </c>
      <c r="F16" s="29" t="s">
        <v>335</v>
      </c>
      <c r="G16" s="35" t="s">
        <v>336</v>
      </c>
      <c r="H16" s="36"/>
      <c r="I16" s="32">
        <v>0.95</v>
      </c>
    </row>
    <row r="17" ht="142.15" customHeight="1" spans="1:9">
      <c r="A17" s="31"/>
      <c r="B17" s="10"/>
      <c r="C17" s="29" t="s">
        <v>337</v>
      </c>
      <c r="D17" s="18" t="s">
        <v>338</v>
      </c>
      <c r="E17" s="32">
        <v>0.9</v>
      </c>
      <c r="F17" s="29" t="s">
        <v>337</v>
      </c>
      <c r="G17" s="33" t="s">
        <v>338</v>
      </c>
      <c r="H17" s="33"/>
      <c r="I17" s="32">
        <v>0.9</v>
      </c>
    </row>
    <row r="18" ht="28.5" spans="1:9">
      <c r="A18" s="31"/>
      <c r="B18" s="10"/>
      <c r="C18" s="29" t="s">
        <v>339</v>
      </c>
      <c r="D18" s="18" t="s">
        <v>340</v>
      </c>
      <c r="E18" s="34" t="s">
        <v>341</v>
      </c>
      <c r="F18" s="29" t="s">
        <v>339</v>
      </c>
      <c r="G18" s="35" t="s">
        <v>340</v>
      </c>
      <c r="H18" s="36"/>
      <c r="I18" s="34" t="s">
        <v>341</v>
      </c>
    </row>
    <row r="19" ht="71.25" spans="1:9">
      <c r="A19" s="31"/>
      <c r="B19" s="10"/>
      <c r="C19" s="29" t="s">
        <v>342</v>
      </c>
      <c r="D19" s="18" t="s">
        <v>343</v>
      </c>
      <c r="E19" s="34" t="s">
        <v>298</v>
      </c>
      <c r="F19" s="29" t="s">
        <v>342</v>
      </c>
      <c r="G19" s="33" t="s">
        <v>343</v>
      </c>
      <c r="H19" s="33"/>
      <c r="I19" s="34" t="s">
        <v>298</v>
      </c>
    </row>
    <row r="20" ht="42.75" spans="1:9">
      <c r="A20" s="31"/>
      <c r="B20" s="29" t="s">
        <v>344</v>
      </c>
      <c r="C20" s="29" t="s">
        <v>345</v>
      </c>
      <c r="D20" s="18" t="s">
        <v>346</v>
      </c>
      <c r="E20" s="37">
        <v>1</v>
      </c>
      <c r="F20" s="29" t="s">
        <v>345</v>
      </c>
      <c r="G20" s="33" t="s">
        <v>346</v>
      </c>
      <c r="H20" s="33"/>
      <c r="I20" s="32">
        <v>1</v>
      </c>
    </row>
  </sheetData>
  <mergeCells count="33">
    <mergeCell ref="A1:I1"/>
    <mergeCell ref="A2:I2"/>
    <mergeCell ref="A4:C4"/>
    <mergeCell ref="D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12:H12"/>
    <mergeCell ref="G13:H13"/>
    <mergeCell ref="G14:H14"/>
    <mergeCell ref="G15:H15"/>
    <mergeCell ref="G16:H16"/>
    <mergeCell ref="G17:H17"/>
    <mergeCell ref="G18:H18"/>
    <mergeCell ref="G19:H19"/>
    <mergeCell ref="G20:H20"/>
    <mergeCell ref="A9:A10"/>
    <mergeCell ref="A11:A20"/>
    <mergeCell ref="B12:B15"/>
    <mergeCell ref="B16:B19"/>
    <mergeCell ref="A6:C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5"/>
  <sheetViews>
    <sheetView showGridLines="0" showZeros="0" workbookViewId="0">
      <selection activeCell="A3" sqref="A3"/>
    </sheetView>
  </sheetViews>
  <sheetFormatPr defaultColWidth="10.875" defaultRowHeight="11.25"/>
  <cols>
    <col min="1" max="1" width="4.375" style="282" customWidth="1"/>
    <col min="2" max="3" width="3.375" style="282" customWidth="1"/>
    <col min="4" max="4" width="7.875" style="282" customWidth="1"/>
    <col min="5" max="5" width="14.625" style="282" customWidth="1"/>
    <col min="6" max="7" width="8.125" style="282" customWidth="1"/>
    <col min="8" max="8" width="15" style="282" customWidth="1"/>
    <col min="9" max="10" width="6.25" style="282" customWidth="1"/>
    <col min="11" max="11" width="8.125" style="282" customWidth="1"/>
    <col min="12" max="12" width="8.875" style="282" customWidth="1"/>
    <col min="13" max="13" width="9.5" style="282" customWidth="1"/>
    <col min="14" max="14" width="8" style="282" customWidth="1"/>
    <col min="15" max="32" width="6.875" style="283" customWidth="1"/>
    <col min="33" max="224" width="10.875" style="283" customWidth="1"/>
    <col min="225" max="243" width="6.875" style="283" customWidth="1"/>
    <col min="244" max="16384" width="10.875" style="283"/>
  </cols>
  <sheetData>
    <row r="1" ht="12" spans="14:14">
      <c r="N1" s="194" t="s">
        <v>36</v>
      </c>
    </row>
    <row r="2" ht="27" spans="1:14">
      <c r="A2" s="284" t="s">
        <v>37</v>
      </c>
      <c r="B2" s="284"/>
      <c r="C2" s="284"/>
      <c r="D2" s="284"/>
      <c r="E2" s="284"/>
      <c r="F2" s="284"/>
      <c r="G2" s="284"/>
      <c r="H2" s="284"/>
      <c r="I2" s="284"/>
      <c r="J2" s="284"/>
      <c r="K2" s="284"/>
      <c r="L2" s="284"/>
      <c r="M2" s="284"/>
      <c r="N2" s="284"/>
    </row>
    <row r="3" ht="12" spans="1:14">
      <c r="A3" s="285" t="s">
        <v>2</v>
      </c>
      <c r="B3" s="285"/>
      <c r="C3" s="285"/>
      <c r="D3" s="285"/>
      <c r="E3" s="285"/>
      <c r="F3" s="286"/>
      <c r="G3" s="286"/>
      <c r="H3" s="286"/>
      <c r="I3" s="286"/>
      <c r="J3" s="286"/>
      <c r="K3" s="286"/>
      <c r="L3" s="286"/>
      <c r="M3" s="286" t="s">
        <v>3</v>
      </c>
      <c r="N3" s="286"/>
    </row>
    <row r="4" ht="27" customHeight="1" spans="1:14">
      <c r="A4" s="158" t="s">
        <v>38</v>
      </c>
      <c r="B4" s="158"/>
      <c r="C4" s="158"/>
      <c r="D4" s="159" t="s">
        <v>39</v>
      </c>
      <c r="E4" s="287" t="s">
        <v>40</v>
      </c>
      <c r="F4" s="288" t="s">
        <v>41</v>
      </c>
      <c r="G4" s="289" t="s">
        <v>13</v>
      </c>
      <c r="H4" s="290"/>
      <c r="I4" s="312" t="s">
        <v>14</v>
      </c>
      <c r="J4" s="312" t="s">
        <v>15</v>
      </c>
      <c r="K4" s="312" t="s">
        <v>16</v>
      </c>
      <c r="L4" s="313" t="s">
        <v>17</v>
      </c>
      <c r="M4" s="312" t="s">
        <v>12</v>
      </c>
      <c r="N4" s="218" t="s">
        <v>11</v>
      </c>
    </row>
    <row r="5" ht="27" customHeight="1" spans="1:14">
      <c r="A5" s="291" t="s">
        <v>42</v>
      </c>
      <c r="B5" s="291" t="s">
        <v>43</v>
      </c>
      <c r="C5" s="291" t="s">
        <v>44</v>
      </c>
      <c r="D5" s="292"/>
      <c r="E5" s="287"/>
      <c r="F5" s="288"/>
      <c r="G5" s="293"/>
      <c r="H5" s="294"/>
      <c r="I5" s="314"/>
      <c r="J5" s="314"/>
      <c r="K5" s="314"/>
      <c r="L5" s="315"/>
      <c r="M5" s="314"/>
      <c r="N5" s="218"/>
    </row>
    <row r="6" ht="27" customHeight="1" spans="1:14">
      <c r="A6" s="291"/>
      <c r="B6" s="291"/>
      <c r="C6" s="291"/>
      <c r="D6" s="295"/>
      <c r="E6" s="287"/>
      <c r="F6" s="288"/>
      <c r="G6" s="296" t="s">
        <v>18</v>
      </c>
      <c r="H6" s="296" t="s">
        <v>19</v>
      </c>
      <c r="I6" s="316"/>
      <c r="J6" s="316"/>
      <c r="K6" s="316"/>
      <c r="L6" s="317"/>
      <c r="M6" s="316"/>
      <c r="N6" s="218"/>
    </row>
    <row r="7" ht="27" customHeight="1" spans="1:14">
      <c r="A7" s="158" t="s">
        <v>45</v>
      </c>
      <c r="B7" s="159" t="s">
        <v>45</v>
      </c>
      <c r="C7" s="160" t="s">
        <v>45</v>
      </c>
      <c r="D7" s="292"/>
      <c r="E7" s="297"/>
      <c r="F7" s="288" t="s">
        <v>46</v>
      </c>
      <c r="G7" s="159">
        <f>F7+1</f>
        <v>2</v>
      </c>
      <c r="H7" s="159">
        <f t="shared" ref="H7:N7" si="0">G7+1</f>
        <v>3</v>
      </c>
      <c r="I7" s="159">
        <f t="shared" si="0"/>
        <v>4</v>
      </c>
      <c r="J7" s="159">
        <f t="shared" si="0"/>
        <v>5</v>
      </c>
      <c r="K7" s="159">
        <f t="shared" si="0"/>
        <v>6</v>
      </c>
      <c r="L7" s="159">
        <f t="shared" si="0"/>
        <v>7</v>
      </c>
      <c r="M7" s="159">
        <f t="shared" si="0"/>
        <v>8</v>
      </c>
      <c r="N7" s="159">
        <f t="shared" si="0"/>
        <v>9</v>
      </c>
    </row>
    <row r="8" ht="27" customHeight="1" spans="1:14">
      <c r="A8" s="158" t="s">
        <v>45</v>
      </c>
      <c r="B8" s="159" t="s">
        <v>45</v>
      </c>
      <c r="C8" s="160" t="s">
        <v>45</v>
      </c>
      <c r="D8" s="159"/>
      <c r="E8" s="159" t="s">
        <v>45</v>
      </c>
      <c r="F8" s="177">
        <v>767.72</v>
      </c>
      <c r="G8" s="298">
        <f>G9+G16+G22+G28+G34+G40</f>
        <v>767.72</v>
      </c>
      <c r="H8" s="299">
        <f>H9+H16+H22+H28+H34+H40</f>
        <v>696.72</v>
      </c>
      <c r="I8" s="159"/>
      <c r="J8" s="159"/>
      <c r="K8" s="159"/>
      <c r="L8" s="159"/>
      <c r="M8" s="159"/>
      <c r="N8" s="159"/>
    </row>
    <row r="9" s="281" customFormat="1" ht="31.15" customHeight="1" spans="1:17">
      <c r="A9" s="300"/>
      <c r="B9" s="301"/>
      <c r="C9" s="301"/>
      <c r="D9" s="301"/>
      <c r="E9" s="302" t="s">
        <v>47</v>
      </c>
      <c r="F9" s="303">
        <v>210.93</v>
      </c>
      <c r="G9" s="303">
        <v>210.93</v>
      </c>
      <c r="H9" s="304">
        <v>155.93</v>
      </c>
      <c r="I9" s="301"/>
      <c r="J9" s="301"/>
      <c r="K9" s="301"/>
      <c r="L9" s="301"/>
      <c r="M9" s="301"/>
      <c r="N9" s="301"/>
      <c r="O9" s="318"/>
      <c r="P9" s="318"/>
      <c r="Q9" s="318"/>
    </row>
    <row r="10" s="281" customFormat="1" ht="31.15" customHeight="1" spans="1:17">
      <c r="A10" s="305" t="s">
        <v>48</v>
      </c>
      <c r="B10" s="186" t="s">
        <v>49</v>
      </c>
      <c r="C10" s="186" t="s">
        <v>49</v>
      </c>
      <c r="D10" s="301">
        <v>305001</v>
      </c>
      <c r="E10" s="187" t="s">
        <v>50</v>
      </c>
      <c r="F10" s="306">
        <v>165.03</v>
      </c>
      <c r="G10" s="306">
        <v>165.03</v>
      </c>
      <c r="H10" s="307">
        <v>110.03</v>
      </c>
      <c r="I10" s="307"/>
      <c r="J10" s="307"/>
      <c r="K10" s="307"/>
      <c r="L10" s="307"/>
      <c r="M10" s="307"/>
      <c r="N10" s="307"/>
      <c r="O10" s="318"/>
      <c r="P10" s="318"/>
      <c r="Q10" s="318"/>
    </row>
    <row r="11" s="281" customFormat="1" ht="31.15" customHeight="1" spans="1:17">
      <c r="A11" s="192" t="s">
        <v>48</v>
      </c>
      <c r="B11" s="186" t="s">
        <v>49</v>
      </c>
      <c r="C11" s="186" t="s">
        <v>51</v>
      </c>
      <c r="D11" s="301"/>
      <c r="E11" s="187" t="s">
        <v>52</v>
      </c>
      <c r="F11" s="306">
        <v>27.9</v>
      </c>
      <c r="G11" s="306">
        <v>27.9</v>
      </c>
      <c r="H11" s="306">
        <v>27.9</v>
      </c>
      <c r="I11" s="301"/>
      <c r="J11" s="301"/>
      <c r="K11" s="301"/>
      <c r="L11" s="301"/>
      <c r="M11" s="301"/>
      <c r="N11" s="301"/>
      <c r="O11" s="318"/>
      <c r="P11" s="318"/>
      <c r="Q11" s="318"/>
    </row>
    <row r="12" s="281" customFormat="1" ht="31.15" customHeight="1" spans="1:17">
      <c r="A12" s="192" t="s">
        <v>53</v>
      </c>
      <c r="B12" s="186" t="s">
        <v>54</v>
      </c>
      <c r="C12" s="186" t="s">
        <v>49</v>
      </c>
      <c r="D12" s="301"/>
      <c r="E12" s="187" t="s">
        <v>55</v>
      </c>
      <c r="F12" s="306">
        <v>5.93</v>
      </c>
      <c r="G12" s="306">
        <v>5.93</v>
      </c>
      <c r="H12" s="306">
        <v>5.93</v>
      </c>
      <c r="I12" s="301"/>
      <c r="J12" s="301"/>
      <c r="K12" s="301"/>
      <c r="L12" s="301"/>
      <c r="M12" s="301"/>
      <c r="N12" s="301"/>
      <c r="O12" s="318"/>
      <c r="P12" s="318"/>
      <c r="Q12" s="318"/>
    </row>
    <row r="13" s="281" customFormat="1" ht="31.15" customHeight="1" spans="1:17">
      <c r="A13" s="192" t="s">
        <v>56</v>
      </c>
      <c r="B13" s="186" t="s">
        <v>57</v>
      </c>
      <c r="C13" s="186" t="s">
        <v>57</v>
      </c>
      <c r="D13" s="301"/>
      <c r="E13" s="187" t="s">
        <v>58</v>
      </c>
      <c r="F13" s="306">
        <v>7.91</v>
      </c>
      <c r="G13" s="306">
        <v>7.91</v>
      </c>
      <c r="H13" s="306">
        <v>7.91</v>
      </c>
      <c r="I13" s="301"/>
      <c r="J13" s="301"/>
      <c r="K13" s="301"/>
      <c r="L13" s="301"/>
      <c r="M13" s="301"/>
      <c r="N13" s="301"/>
      <c r="O13" s="318"/>
      <c r="P13" s="318"/>
      <c r="Q13" s="318"/>
    </row>
    <row r="14" s="281" customFormat="1" ht="31.15" customHeight="1" spans="1:17">
      <c r="A14" s="192" t="s">
        <v>59</v>
      </c>
      <c r="B14" s="186" t="s">
        <v>60</v>
      </c>
      <c r="C14" s="186" t="s">
        <v>49</v>
      </c>
      <c r="D14" s="301"/>
      <c r="E14" s="187" t="s">
        <v>61</v>
      </c>
      <c r="F14" s="306">
        <v>3.71</v>
      </c>
      <c r="G14" s="306">
        <v>3.71</v>
      </c>
      <c r="H14" s="306">
        <v>3.71</v>
      </c>
      <c r="I14" s="301"/>
      <c r="J14" s="301"/>
      <c r="K14" s="301"/>
      <c r="L14" s="301"/>
      <c r="M14" s="301"/>
      <c r="N14" s="301"/>
      <c r="O14" s="318"/>
      <c r="P14" s="318"/>
      <c r="Q14" s="318"/>
    </row>
    <row r="15" s="281" customFormat="1" ht="31.15" customHeight="1" spans="1:17">
      <c r="A15" s="192" t="s">
        <v>56</v>
      </c>
      <c r="B15" s="186" t="s">
        <v>62</v>
      </c>
      <c r="C15" s="186" t="s">
        <v>49</v>
      </c>
      <c r="D15" s="301"/>
      <c r="E15" s="187" t="s">
        <v>63</v>
      </c>
      <c r="F15" s="306">
        <v>0.45</v>
      </c>
      <c r="G15" s="306">
        <v>0.45</v>
      </c>
      <c r="H15" s="306">
        <v>0.45</v>
      </c>
      <c r="I15" s="301"/>
      <c r="J15" s="301"/>
      <c r="K15" s="301"/>
      <c r="L15" s="301"/>
      <c r="M15" s="301"/>
      <c r="N15" s="301"/>
      <c r="O15" s="318"/>
      <c r="P15" s="318"/>
      <c r="Q15" s="318"/>
    </row>
    <row r="16" s="281" customFormat="1" ht="31.15" customHeight="1" spans="1:17">
      <c r="A16" s="188"/>
      <c r="B16" s="189"/>
      <c r="C16" s="189"/>
      <c r="D16" s="301">
        <v>305009</v>
      </c>
      <c r="E16" s="302" t="s">
        <v>64</v>
      </c>
      <c r="F16" s="303">
        <v>93.83</v>
      </c>
      <c r="G16" s="303">
        <v>93.83</v>
      </c>
      <c r="H16" s="303">
        <v>93.83</v>
      </c>
      <c r="I16" s="301"/>
      <c r="J16" s="301"/>
      <c r="K16" s="301"/>
      <c r="L16" s="301"/>
      <c r="M16" s="301"/>
      <c r="N16" s="301"/>
      <c r="O16" s="318"/>
      <c r="P16" s="318"/>
      <c r="Q16" s="318"/>
    </row>
    <row r="17" s="281" customFormat="1" ht="31.15" customHeight="1" spans="1:17">
      <c r="A17" s="192" t="s">
        <v>48</v>
      </c>
      <c r="B17" s="186" t="s">
        <v>49</v>
      </c>
      <c r="C17" s="186" t="s">
        <v>65</v>
      </c>
      <c r="D17" s="301"/>
      <c r="E17" s="187" t="s">
        <v>66</v>
      </c>
      <c r="F17" s="306">
        <v>71.65</v>
      </c>
      <c r="G17" s="306">
        <v>71.65</v>
      </c>
      <c r="H17" s="306">
        <v>71.65</v>
      </c>
      <c r="I17" s="301"/>
      <c r="J17" s="301"/>
      <c r="K17" s="301"/>
      <c r="L17" s="301"/>
      <c r="M17" s="301"/>
      <c r="N17" s="301"/>
      <c r="O17" s="318"/>
      <c r="P17" s="318"/>
      <c r="Q17" s="318"/>
    </row>
    <row r="18" s="281" customFormat="1" ht="31.15" customHeight="1" spans="1:17">
      <c r="A18" s="192" t="s">
        <v>53</v>
      </c>
      <c r="B18" s="186" t="s">
        <v>54</v>
      </c>
      <c r="C18" s="186" t="s">
        <v>49</v>
      </c>
      <c r="D18" s="301"/>
      <c r="E18" s="187" t="s">
        <v>55</v>
      </c>
      <c r="F18" s="306">
        <v>7.31</v>
      </c>
      <c r="G18" s="306">
        <v>7.31</v>
      </c>
      <c r="H18" s="306">
        <v>7.31</v>
      </c>
      <c r="I18" s="301"/>
      <c r="J18" s="301"/>
      <c r="K18" s="301"/>
      <c r="L18" s="301"/>
      <c r="M18" s="301"/>
      <c r="N18" s="301"/>
      <c r="O18" s="318"/>
      <c r="P18" s="318"/>
      <c r="Q18" s="318"/>
    </row>
    <row r="19" s="281" customFormat="1" ht="31.15" customHeight="1" spans="1:17">
      <c r="A19" s="192" t="s">
        <v>56</v>
      </c>
      <c r="B19" s="186" t="s">
        <v>57</v>
      </c>
      <c r="C19" s="186" t="s">
        <v>57</v>
      </c>
      <c r="D19" s="301"/>
      <c r="E19" s="187" t="s">
        <v>58</v>
      </c>
      <c r="F19" s="306">
        <v>9.74</v>
      </c>
      <c r="G19" s="306">
        <v>9.74</v>
      </c>
      <c r="H19" s="306">
        <v>9.74</v>
      </c>
      <c r="I19" s="301"/>
      <c r="J19" s="301"/>
      <c r="K19" s="301"/>
      <c r="L19" s="301"/>
      <c r="M19" s="301"/>
      <c r="N19" s="301"/>
      <c r="O19" s="318"/>
      <c r="P19" s="318"/>
      <c r="Q19" s="318"/>
    </row>
    <row r="20" s="281" customFormat="1" ht="31.15" customHeight="1" spans="1:17">
      <c r="A20" s="192" t="s">
        <v>59</v>
      </c>
      <c r="B20" s="186" t="s">
        <v>60</v>
      </c>
      <c r="C20" s="186" t="s">
        <v>54</v>
      </c>
      <c r="D20" s="301"/>
      <c r="E20" s="187" t="s">
        <v>67</v>
      </c>
      <c r="F20" s="306">
        <v>4.57</v>
      </c>
      <c r="G20" s="306">
        <v>4.57</v>
      </c>
      <c r="H20" s="306">
        <v>4.57</v>
      </c>
      <c r="I20" s="301"/>
      <c r="J20" s="301"/>
      <c r="K20" s="301"/>
      <c r="L20" s="301"/>
      <c r="M20" s="301"/>
      <c r="N20" s="301"/>
      <c r="O20" s="318"/>
      <c r="P20" s="318"/>
      <c r="Q20" s="318"/>
    </row>
    <row r="21" s="281" customFormat="1" ht="31.15" customHeight="1" spans="1:17">
      <c r="A21" s="192" t="s">
        <v>56</v>
      </c>
      <c r="B21" s="186" t="s">
        <v>62</v>
      </c>
      <c r="C21" s="186" t="s">
        <v>49</v>
      </c>
      <c r="D21" s="301"/>
      <c r="E21" s="187" t="s">
        <v>63</v>
      </c>
      <c r="F21" s="306">
        <v>0.56</v>
      </c>
      <c r="G21" s="306">
        <v>0.56</v>
      </c>
      <c r="H21" s="306">
        <v>0.56</v>
      </c>
      <c r="I21" s="301"/>
      <c r="J21" s="301"/>
      <c r="K21" s="301"/>
      <c r="L21" s="301"/>
      <c r="M21" s="301"/>
      <c r="N21" s="301"/>
      <c r="O21" s="318"/>
      <c r="P21" s="318"/>
      <c r="Q21" s="318"/>
    </row>
    <row r="22" s="281" customFormat="1" ht="31.15" customHeight="1" spans="1:17">
      <c r="A22" s="188"/>
      <c r="B22" s="189"/>
      <c r="C22" s="189"/>
      <c r="D22" s="301">
        <v>305003</v>
      </c>
      <c r="E22" s="190" t="s">
        <v>68</v>
      </c>
      <c r="F22" s="303">
        <v>175.44</v>
      </c>
      <c r="G22" s="303">
        <v>175.44</v>
      </c>
      <c r="H22" s="304">
        <v>162.44</v>
      </c>
      <c r="I22" s="301"/>
      <c r="J22" s="301"/>
      <c r="K22" s="301"/>
      <c r="L22" s="301"/>
      <c r="M22" s="301"/>
      <c r="N22" s="301"/>
      <c r="O22" s="318"/>
      <c r="P22" s="318"/>
      <c r="Q22" s="318"/>
    </row>
    <row r="23" s="281" customFormat="1" ht="31.15" customHeight="1" spans="1:17">
      <c r="A23" s="192" t="s">
        <v>48</v>
      </c>
      <c r="B23" s="186" t="s">
        <v>49</v>
      </c>
      <c r="C23" s="186" t="s">
        <v>51</v>
      </c>
      <c r="D23" s="301"/>
      <c r="E23" s="187" t="s">
        <v>52</v>
      </c>
      <c r="F23" s="306">
        <v>144.11</v>
      </c>
      <c r="G23" s="306">
        <v>144.11</v>
      </c>
      <c r="H23" s="301">
        <v>131.11</v>
      </c>
      <c r="I23" s="301"/>
      <c r="J23" s="301"/>
      <c r="K23" s="301"/>
      <c r="L23" s="301"/>
      <c r="M23" s="301"/>
      <c r="N23" s="301"/>
      <c r="O23" s="318"/>
      <c r="P23" s="318"/>
      <c r="Q23" s="318"/>
    </row>
    <row r="24" s="281" customFormat="1" ht="31.15" customHeight="1" spans="1:17">
      <c r="A24" s="192" t="s">
        <v>53</v>
      </c>
      <c r="B24" s="186" t="s">
        <v>54</v>
      </c>
      <c r="C24" s="186" t="s">
        <v>49</v>
      </c>
      <c r="D24" s="301"/>
      <c r="E24" s="187" t="s">
        <v>55</v>
      </c>
      <c r="F24" s="306">
        <v>10.32</v>
      </c>
      <c r="G24" s="306">
        <v>10.32</v>
      </c>
      <c r="H24" s="301">
        <v>10.32</v>
      </c>
      <c r="I24" s="301"/>
      <c r="J24" s="301"/>
      <c r="K24" s="301"/>
      <c r="L24" s="301"/>
      <c r="M24" s="301"/>
      <c r="N24" s="301"/>
      <c r="O24" s="318"/>
      <c r="P24" s="318"/>
      <c r="Q24" s="318"/>
    </row>
    <row r="25" s="281" customFormat="1" ht="31.15" customHeight="1" spans="1:17">
      <c r="A25" s="192" t="s">
        <v>56</v>
      </c>
      <c r="B25" s="186" t="s">
        <v>57</v>
      </c>
      <c r="C25" s="186" t="s">
        <v>57</v>
      </c>
      <c r="D25" s="301"/>
      <c r="E25" s="187" t="s">
        <v>58</v>
      </c>
      <c r="F25" s="306">
        <v>13.76</v>
      </c>
      <c r="G25" s="306">
        <v>13.76</v>
      </c>
      <c r="H25" s="306">
        <v>13.76</v>
      </c>
      <c r="I25" s="301"/>
      <c r="J25" s="301"/>
      <c r="K25" s="301"/>
      <c r="L25" s="301"/>
      <c r="M25" s="301"/>
      <c r="N25" s="301"/>
      <c r="O25" s="318"/>
      <c r="P25" s="318"/>
      <c r="Q25" s="318"/>
    </row>
    <row r="26" s="281" customFormat="1" ht="31.15" customHeight="1" spans="1:17">
      <c r="A26" s="192" t="s">
        <v>59</v>
      </c>
      <c r="B26" s="186" t="s">
        <v>60</v>
      </c>
      <c r="C26" s="186" t="s">
        <v>54</v>
      </c>
      <c r="D26" s="301"/>
      <c r="E26" s="187" t="s">
        <v>69</v>
      </c>
      <c r="F26" s="306">
        <v>6.46</v>
      </c>
      <c r="G26" s="306">
        <v>6.46</v>
      </c>
      <c r="H26" s="306">
        <v>6.46</v>
      </c>
      <c r="I26" s="301"/>
      <c r="J26" s="301"/>
      <c r="K26" s="301"/>
      <c r="L26" s="301"/>
      <c r="M26" s="301"/>
      <c r="N26" s="301"/>
      <c r="O26" s="318"/>
      <c r="P26" s="318"/>
      <c r="Q26" s="318"/>
    </row>
    <row r="27" s="281" customFormat="1" ht="31.15" customHeight="1" spans="1:17">
      <c r="A27" s="192" t="s">
        <v>56</v>
      </c>
      <c r="B27" s="186" t="s">
        <v>62</v>
      </c>
      <c r="C27" s="186" t="s">
        <v>49</v>
      </c>
      <c r="D27" s="301"/>
      <c r="E27" s="187" t="s">
        <v>63</v>
      </c>
      <c r="F27" s="306">
        <v>0.79</v>
      </c>
      <c r="G27" s="306">
        <v>0.79</v>
      </c>
      <c r="H27" s="306">
        <v>0.79</v>
      </c>
      <c r="I27" s="301"/>
      <c r="J27" s="301"/>
      <c r="K27" s="301"/>
      <c r="L27" s="301"/>
      <c r="M27" s="301"/>
      <c r="N27" s="301"/>
      <c r="O27" s="318"/>
      <c r="P27" s="318"/>
      <c r="Q27" s="318"/>
    </row>
    <row r="28" s="281" customFormat="1" ht="31.15" customHeight="1" spans="1:17">
      <c r="A28" s="308"/>
      <c r="B28" s="309"/>
      <c r="C28" s="309"/>
      <c r="D28" s="301">
        <v>305005</v>
      </c>
      <c r="E28" s="310" t="s">
        <v>70</v>
      </c>
      <c r="F28" s="310">
        <v>139.32</v>
      </c>
      <c r="G28" s="310">
        <v>139.32</v>
      </c>
      <c r="H28" s="303">
        <v>139.32</v>
      </c>
      <c r="I28" s="301"/>
      <c r="J28" s="301"/>
      <c r="K28" s="301"/>
      <c r="L28" s="301"/>
      <c r="M28" s="301"/>
      <c r="N28" s="301"/>
      <c r="O28" s="318"/>
      <c r="P28" s="318"/>
      <c r="Q28" s="318"/>
    </row>
    <row r="29" s="281" customFormat="1" ht="31.15" customHeight="1" spans="1:17">
      <c r="A29" s="192" t="s">
        <v>48</v>
      </c>
      <c r="B29" s="186" t="s">
        <v>49</v>
      </c>
      <c r="C29" s="186" t="s">
        <v>71</v>
      </c>
      <c r="D29" s="301"/>
      <c r="E29" s="187" t="s">
        <v>72</v>
      </c>
      <c r="F29" s="306">
        <v>107</v>
      </c>
      <c r="G29" s="306">
        <v>107</v>
      </c>
      <c r="H29" s="309">
        <v>107</v>
      </c>
      <c r="I29" s="301"/>
      <c r="J29" s="301"/>
      <c r="K29" s="301"/>
      <c r="L29" s="301"/>
      <c r="M29" s="301"/>
      <c r="N29" s="301"/>
      <c r="O29" s="318"/>
      <c r="P29" s="318"/>
      <c r="Q29" s="318"/>
    </row>
    <row r="30" s="281" customFormat="1" ht="31.15" customHeight="1" spans="1:17">
      <c r="A30" s="192" t="s">
        <v>53</v>
      </c>
      <c r="B30" s="186" t="s">
        <v>54</v>
      </c>
      <c r="C30" s="186" t="s">
        <v>49</v>
      </c>
      <c r="D30" s="301"/>
      <c r="E30" s="187" t="s">
        <v>55</v>
      </c>
      <c r="F30" s="306">
        <v>10.65</v>
      </c>
      <c r="G30" s="306">
        <v>10.65</v>
      </c>
      <c r="H30" s="306">
        <v>10.65</v>
      </c>
      <c r="I30" s="301"/>
      <c r="J30" s="301"/>
      <c r="K30" s="301"/>
      <c r="L30" s="301"/>
      <c r="M30" s="301"/>
      <c r="N30" s="301"/>
      <c r="O30" s="318"/>
      <c r="P30" s="318"/>
      <c r="Q30" s="318"/>
    </row>
    <row r="31" s="281" customFormat="1" ht="31.15" customHeight="1" spans="1:17">
      <c r="A31" s="192" t="s">
        <v>56</v>
      </c>
      <c r="B31" s="186" t="s">
        <v>57</v>
      </c>
      <c r="C31" s="186" t="s">
        <v>57</v>
      </c>
      <c r="D31" s="301"/>
      <c r="E31" s="187" t="s">
        <v>58</v>
      </c>
      <c r="F31" s="306">
        <v>14.19</v>
      </c>
      <c r="G31" s="306">
        <v>14.19</v>
      </c>
      <c r="H31" s="306">
        <v>14.19</v>
      </c>
      <c r="I31" s="301"/>
      <c r="J31" s="301"/>
      <c r="K31" s="301"/>
      <c r="L31" s="301"/>
      <c r="M31" s="301"/>
      <c r="N31" s="301"/>
      <c r="O31" s="318"/>
      <c r="P31" s="318"/>
      <c r="Q31" s="318"/>
    </row>
    <row r="32" s="281" customFormat="1" ht="31.15" customHeight="1" spans="1:17">
      <c r="A32" s="192" t="s">
        <v>59</v>
      </c>
      <c r="B32" s="186" t="s">
        <v>60</v>
      </c>
      <c r="C32" s="186" t="s">
        <v>54</v>
      </c>
      <c r="D32" s="301"/>
      <c r="E32" s="187" t="s">
        <v>67</v>
      </c>
      <c r="F32" s="306">
        <v>6.66</v>
      </c>
      <c r="G32" s="306">
        <v>6.66</v>
      </c>
      <c r="H32" s="306">
        <v>6.66</v>
      </c>
      <c r="I32" s="301"/>
      <c r="J32" s="301"/>
      <c r="K32" s="301"/>
      <c r="L32" s="301"/>
      <c r="M32" s="301"/>
      <c r="N32" s="301"/>
      <c r="O32" s="318"/>
      <c r="P32" s="318"/>
      <c r="Q32" s="318"/>
    </row>
    <row r="33" s="281" customFormat="1" ht="31.15" customHeight="1" spans="1:17">
      <c r="A33" s="192" t="s">
        <v>56</v>
      </c>
      <c r="B33" s="186" t="s">
        <v>62</v>
      </c>
      <c r="C33" s="186" t="s">
        <v>49</v>
      </c>
      <c r="D33" s="301"/>
      <c r="E33" s="187" t="s">
        <v>63</v>
      </c>
      <c r="F33" s="306">
        <v>0.82</v>
      </c>
      <c r="G33" s="306">
        <v>0.82</v>
      </c>
      <c r="H33" s="306">
        <v>0.82</v>
      </c>
      <c r="I33" s="301"/>
      <c r="J33" s="301"/>
      <c r="K33" s="301"/>
      <c r="L33" s="301"/>
      <c r="M33" s="301"/>
      <c r="N33" s="301"/>
      <c r="O33" s="318"/>
      <c r="P33" s="318"/>
      <c r="Q33" s="318"/>
    </row>
    <row r="34" s="281" customFormat="1" ht="31.15" customHeight="1" spans="1:17">
      <c r="A34" s="188"/>
      <c r="B34" s="189"/>
      <c r="C34" s="189"/>
      <c r="D34" s="301">
        <v>305008</v>
      </c>
      <c r="E34" s="190" t="s">
        <v>73</v>
      </c>
      <c r="F34" s="303">
        <v>113.32</v>
      </c>
      <c r="G34" s="303">
        <v>113.32</v>
      </c>
      <c r="H34" s="303">
        <v>113.32</v>
      </c>
      <c r="I34" s="301"/>
      <c r="J34" s="301"/>
      <c r="K34" s="301"/>
      <c r="L34" s="301"/>
      <c r="M34" s="301"/>
      <c r="N34" s="301"/>
      <c r="O34" s="318"/>
      <c r="P34" s="318"/>
      <c r="Q34" s="318"/>
    </row>
    <row r="35" s="281" customFormat="1" ht="31.15" customHeight="1" spans="1:17">
      <c r="A35" s="185" t="s">
        <v>48</v>
      </c>
      <c r="B35" s="186" t="s">
        <v>49</v>
      </c>
      <c r="C35" s="186" t="s">
        <v>74</v>
      </c>
      <c r="D35" s="301"/>
      <c r="E35" s="187" t="s">
        <v>75</v>
      </c>
      <c r="F35" s="309">
        <v>98.89</v>
      </c>
      <c r="G35" s="309">
        <v>98.89</v>
      </c>
      <c r="H35" s="306">
        <v>98.89</v>
      </c>
      <c r="I35" s="301"/>
      <c r="J35" s="301"/>
      <c r="K35" s="301"/>
      <c r="L35" s="301"/>
      <c r="M35" s="301"/>
      <c r="N35" s="301"/>
      <c r="O35" s="318"/>
      <c r="P35" s="318"/>
      <c r="Q35" s="318"/>
    </row>
    <row r="36" s="281" customFormat="1" ht="31.15" customHeight="1" spans="1:17">
      <c r="A36" s="185" t="s">
        <v>53</v>
      </c>
      <c r="B36" s="186" t="s">
        <v>54</v>
      </c>
      <c r="C36" s="186" t="s">
        <v>49</v>
      </c>
      <c r="D36" s="301"/>
      <c r="E36" s="187" t="s">
        <v>55</v>
      </c>
      <c r="F36" s="306">
        <v>4.76</v>
      </c>
      <c r="G36" s="306">
        <v>4.76</v>
      </c>
      <c r="H36" s="309">
        <v>4.76</v>
      </c>
      <c r="I36" s="301"/>
      <c r="J36" s="301"/>
      <c r="K36" s="301"/>
      <c r="L36" s="301"/>
      <c r="M36" s="301"/>
      <c r="N36" s="301"/>
      <c r="O36" s="318"/>
      <c r="P36" s="318"/>
      <c r="Q36" s="318"/>
    </row>
    <row r="37" s="281" customFormat="1" ht="31.15" customHeight="1" spans="1:17">
      <c r="A37" s="185" t="s">
        <v>56</v>
      </c>
      <c r="B37" s="186" t="s">
        <v>57</v>
      </c>
      <c r="C37" s="186" t="s">
        <v>57</v>
      </c>
      <c r="D37" s="301"/>
      <c r="E37" s="187" t="s">
        <v>58</v>
      </c>
      <c r="F37" s="306">
        <v>6.35</v>
      </c>
      <c r="G37" s="306">
        <v>6.35</v>
      </c>
      <c r="H37" s="306">
        <v>6.35</v>
      </c>
      <c r="I37" s="301"/>
      <c r="J37" s="301"/>
      <c r="K37" s="301"/>
      <c r="L37" s="301"/>
      <c r="M37" s="301"/>
      <c r="N37" s="301"/>
      <c r="O37" s="318"/>
      <c r="P37" s="318"/>
      <c r="Q37" s="318"/>
    </row>
    <row r="38" s="281" customFormat="1" ht="31.15" customHeight="1" spans="1:17">
      <c r="A38" s="185" t="s">
        <v>59</v>
      </c>
      <c r="B38" s="186" t="s">
        <v>60</v>
      </c>
      <c r="C38" s="186" t="s">
        <v>54</v>
      </c>
      <c r="D38" s="301"/>
      <c r="E38" s="187" t="s">
        <v>67</v>
      </c>
      <c r="F38" s="306">
        <v>2.98</v>
      </c>
      <c r="G38" s="306">
        <v>2.98</v>
      </c>
      <c r="H38" s="306">
        <v>2.98</v>
      </c>
      <c r="I38" s="301"/>
      <c r="J38" s="301"/>
      <c r="K38" s="301"/>
      <c r="L38" s="301"/>
      <c r="M38" s="301"/>
      <c r="N38" s="301"/>
      <c r="O38" s="318"/>
      <c r="P38" s="318"/>
      <c r="Q38" s="318"/>
    </row>
    <row r="39" s="281" customFormat="1" ht="31.15" customHeight="1" spans="1:17">
      <c r="A39" s="185" t="s">
        <v>56</v>
      </c>
      <c r="B39" s="186" t="s">
        <v>62</v>
      </c>
      <c r="C39" s="186" t="s">
        <v>49</v>
      </c>
      <c r="D39" s="301"/>
      <c r="E39" s="187" t="s">
        <v>63</v>
      </c>
      <c r="F39" s="306">
        <v>0.34</v>
      </c>
      <c r="G39" s="306">
        <v>0.34</v>
      </c>
      <c r="H39" s="306">
        <v>0.34</v>
      </c>
      <c r="I39" s="301"/>
      <c r="J39" s="301"/>
      <c r="K39" s="301"/>
      <c r="L39" s="301"/>
      <c r="M39" s="301"/>
      <c r="N39" s="301"/>
      <c r="O39" s="318"/>
      <c r="P39" s="318"/>
      <c r="Q39" s="318"/>
    </row>
    <row r="40" s="281" customFormat="1" ht="31.15" customHeight="1" spans="1:17">
      <c r="A40" s="188"/>
      <c r="B40" s="189"/>
      <c r="C40" s="189"/>
      <c r="D40" s="301">
        <v>305002</v>
      </c>
      <c r="E40" s="190" t="s">
        <v>76</v>
      </c>
      <c r="F40" s="190">
        <v>34.88</v>
      </c>
      <c r="G40" s="190">
        <v>34.88</v>
      </c>
      <c r="H40" s="303">
        <v>31.88</v>
      </c>
      <c r="I40" s="301"/>
      <c r="J40" s="301"/>
      <c r="K40" s="301"/>
      <c r="L40" s="301"/>
      <c r="M40" s="301"/>
      <c r="N40" s="301"/>
      <c r="O40" s="318"/>
      <c r="P40" s="318"/>
      <c r="Q40" s="318"/>
    </row>
    <row r="41" s="281" customFormat="1" ht="31.15" customHeight="1" spans="1:17">
      <c r="A41" s="192" t="s">
        <v>48</v>
      </c>
      <c r="B41" s="186" t="s">
        <v>54</v>
      </c>
      <c r="C41" s="186" t="s">
        <v>71</v>
      </c>
      <c r="D41" s="301"/>
      <c r="E41" s="187" t="s">
        <v>77</v>
      </c>
      <c r="F41" s="309">
        <v>30.44</v>
      </c>
      <c r="G41" s="309">
        <v>30.44</v>
      </c>
      <c r="H41" s="301">
        <v>27.44</v>
      </c>
      <c r="I41" s="301"/>
      <c r="J41" s="301"/>
      <c r="K41" s="301"/>
      <c r="L41" s="301"/>
      <c r="M41" s="301"/>
      <c r="N41" s="301"/>
      <c r="O41" s="318"/>
      <c r="P41" s="318"/>
      <c r="Q41" s="318"/>
    </row>
    <row r="42" s="281" customFormat="1" ht="31.15" customHeight="1" spans="1:17">
      <c r="A42" s="192" t="s">
        <v>53</v>
      </c>
      <c r="B42" s="186" t="s">
        <v>54</v>
      </c>
      <c r="C42" s="186" t="s">
        <v>49</v>
      </c>
      <c r="D42" s="301"/>
      <c r="E42" s="187" t="s">
        <v>55</v>
      </c>
      <c r="F42" s="306">
        <v>1.46</v>
      </c>
      <c r="G42" s="306">
        <v>1.46</v>
      </c>
      <c r="H42" s="306">
        <v>1.46</v>
      </c>
      <c r="I42" s="301"/>
      <c r="J42" s="301"/>
      <c r="K42" s="301"/>
      <c r="L42" s="301"/>
      <c r="M42" s="301"/>
      <c r="N42" s="301"/>
      <c r="O42" s="318"/>
      <c r="P42" s="318"/>
      <c r="Q42" s="318"/>
    </row>
    <row r="43" s="281" customFormat="1" ht="31.15" customHeight="1" spans="1:17">
      <c r="A43" s="192" t="s">
        <v>56</v>
      </c>
      <c r="B43" s="186" t="s">
        <v>57</v>
      </c>
      <c r="C43" s="186" t="s">
        <v>57</v>
      </c>
      <c r="D43" s="301"/>
      <c r="E43" s="187" t="s">
        <v>58</v>
      </c>
      <c r="F43" s="306">
        <v>1.95</v>
      </c>
      <c r="G43" s="306">
        <v>1.95</v>
      </c>
      <c r="H43" s="306">
        <v>1.95</v>
      </c>
      <c r="I43" s="301"/>
      <c r="J43" s="301"/>
      <c r="K43" s="301"/>
      <c r="L43" s="301"/>
      <c r="M43" s="301"/>
      <c r="N43" s="301"/>
      <c r="O43" s="318"/>
      <c r="P43" s="318"/>
      <c r="Q43" s="318"/>
    </row>
    <row r="44" s="281" customFormat="1" ht="31.15" customHeight="1" spans="1:17">
      <c r="A44" s="192" t="s">
        <v>59</v>
      </c>
      <c r="B44" s="186" t="s">
        <v>60</v>
      </c>
      <c r="C44" s="186" t="s">
        <v>54</v>
      </c>
      <c r="D44" s="301"/>
      <c r="E44" s="187" t="s">
        <v>67</v>
      </c>
      <c r="F44" s="306">
        <v>0.91</v>
      </c>
      <c r="G44" s="306">
        <v>0.91</v>
      </c>
      <c r="H44" s="306">
        <v>0.91</v>
      </c>
      <c r="I44" s="301"/>
      <c r="J44" s="301"/>
      <c r="K44" s="301"/>
      <c r="L44" s="301"/>
      <c r="M44" s="301"/>
      <c r="N44" s="301"/>
      <c r="O44" s="318"/>
      <c r="P44" s="318"/>
      <c r="Q44" s="318"/>
    </row>
    <row r="45" s="281" customFormat="1" ht="31.15" customHeight="1" spans="1:17">
      <c r="A45" s="192" t="s">
        <v>56</v>
      </c>
      <c r="B45" s="186" t="s">
        <v>62</v>
      </c>
      <c r="C45" s="186" t="s">
        <v>49</v>
      </c>
      <c r="D45" s="301"/>
      <c r="E45" s="187" t="s">
        <v>63</v>
      </c>
      <c r="F45" s="311">
        <v>0.12</v>
      </c>
      <c r="G45" s="311">
        <v>0.12</v>
      </c>
      <c r="H45" s="311">
        <v>0.12</v>
      </c>
      <c r="I45" s="301"/>
      <c r="J45" s="301"/>
      <c r="K45" s="301"/>
      <c r="L45" s="301"/>
      <c r="M45" s="301"/>
      <c r="N45" s="301"/>
      <c r="O45" s="318"/>
      <c r="P45" s="318"/>
      <c r="Q45" s="318"/>
    </row>
  </sheetData>
  <mergeCells count="15">
    <mergeCell ref="A2:N2"/>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5"/>
  <sheetViews>
    <sheetView showGridLines="0" showZeros="0" workbookViewId="0">
      <selection activeCell="F18" sqref="F18"/>
    </sheetView>
  </sheetViews>
  <sheetFormatPr defaultColWidth="7" defaultRowHeight="11.25"/>
  <cols>
    <col min="1" max="1" width="4.625" style="67" customWidth="1"/>
    <col min="2" max="3" width="4.125" style="67" customWidth="1"/>
    <col min="4" max="4" width="7.75" style="67" customWidth="1"/>
    <col min="5" max="5" width="14.375" style="67" customWidth="1"/>
    <col min="6" max="6" width="8.5" style="157" customWidth="1"/>
    <col min="7" max="7" width="9.125" style="157" customWidth="1"/>
    <col min="8" max="9" width="9" style="157" customWidth="1"/>
    <col min="10" max="10" width="8.25" style="157" customWidth="1"/>
    <col min="11" max="11" width="8" style="67" customWidth="1"/>
    <col min="12" max="12" width="5.375" style="67" customWidth="1"/>
    <col min="13" max="13" width="8.25" style="157" customWidth="1"/>
    <col min="14" max="14" width="5.875" style="67" customWidth="1"/>
    <col min="15" max="15" width="7" style="67"/>
    <col min="16" max="16" width="7.375" style="67"/>
    <col min="17" max="16384" width="7" style="67"/>
  </cols>
  <sheetData>
    <row r="1" ht="12" spans="13:13">
      <c r="M1" s="194" t="s">
        <v>78</v>
      </c>
    </row>
    <row r="2" ht="42" customHeight="1" spans="1:14">
      <c r="A2" s="104" t="s">
        <v>79</v>
      </c>
      <c r="B2" s="104"/>
      <c r="C2" s="104"/>
      <c r="D2" s="104"/>
      <c r="E2" s="104"/>
      <c r="F2" s="104"/>
      <c r="G2" s="104"/>
      <c r="H2" s="104"/>
      <c r="I2" s="104"/>
      <c r="J2" s="104"/>
      <c r="K2" s="104"/>
      <c r="L2" s="104"/>
      <c r="M2" s="104"/>
      <c r="N2" s="104"/>
    </row>
    <row r="3" ht="15" customHeight="1" spans="1:14">
      <c r="A3" s="74" t="s">
        <v>2</v>
      </c>
      <c r="B3" s="74"/>
      <c r="C3" s="74"/>
      <c r="D3" s="74"/>
      <c r="E3" s="74"/>
      <c r="F3" s="270"/>
      <c r="G3" s="96"/>
      <c r="H3" s="96"/>
      <c r="I3" s="96"/>
      <c r="J3" s="96"/>
      <c r="K3" s="75"/>
      <c r="L3" s="75"/>
      <c r="M3" s="96" t="s">
        <v>3</v>
      </c>
      <c r="N3" s="96"/>
    </row>
    <row r="4" s="68" customFormat="1" ht="16.5" customHeight="1" spans="1:14">
      <c r="A4" s="76" t="s">
        <v>80</v>
      </c>
      <c r="B4" s="77"/>
      <c r="C4" s="78"/>
      <c r="D4" s="79" t="s">
        <v>39</v>
      </c>
      <c r="E4" s="79" t="s">
        <v>81</v>
      </c>
      <c r="F4" s="80" t="s">
        <v>41</v>
      </c>
      <c r="G4" s="81" t="s">
        <v>82</v>
      </c>
      <c r="H4" s="81"/>
      <c r="I4" s="81"/>
      <c r="J4" s="81"/>
      <c r="K4" s="81"/>
      <c r="L4" s="97" t="s">
        <v>83</v>
      </c>
      <c r="M4" s="98"/>
      <c r="N4" s="99"/>
    </row>
    <row r="5" s="68" customFormat="1" ht="14.25" customHeight="1" spans="1:14">
      <c r="A5" s="106" t="s">
        <v>42</v>
      </c>
      <c r="B5" s="89" t="s">
        <v>43</v>
      </c>
      <c r="C5" s="89" t="s">
        <v>44</v>
      </c>
      <c r="D5" s="84"/>
      <c r="E5" s="84"/>
      <c r="F5" s="80"/>
      <c r="G5" s="85" t="s">
        <v>18</v>
      </c>
      <c r="H5" s="85" t="s">
        <v>84</v>
      </c>
      <c r="I5" s="85" t="s">
        <v>85</v>
      </c>
      <c r="J5" s="85" t="s">
        <v>86</v>
      </c>
      <c r="K5" s="85" t="s">
        <v>87</v>
      </c>
      <c r="L5" s="80" t="s">
        <v>18</v>
      </c>
      <c r="M5" s="80" t="s">
        <v>88</v>
      </c>
      <c r="N5" s="80" t="s">
        <v>89</v>
      </c>
    </row>
    <row r="6" s="68" customFormat="1" ht="34.15" customHeight="1" spans="1:14">
      <c r="A6" s="106"/>
      <c r="B6" s="89"/>
      <c r="C6" s="89"/>
      <c r="D6" s="86"/>
      <c r="E6" s="86"/>
      <c r="F6" s="80"/>
      <c r="G6" s="87"/>
      <c r="H6" s="87"/>
      <c r="I6" s="87"/>
      <c r="J6" s="87"/>
      <c r="K6" s="87"/>
      <c r="L6" s="80"/>
      <c r="M6" s="80"/>
      <c r="N6" s="80"/>
    </row>
    <row r="7" s="68" customFormat="1" ht="20.1" customHeight="1" spans="1:14">
      <c r="A7" s="88" t="s">
        <v>45</v>
      </c>
      <c r="B7" s="89" t="s">
        <v>45</v>
      </c>
      <c r="C7" s="89" t="s">
        <v>45</v>
      </c>
      <c r="D7" s="89"/>
      <c r="E7" s="89" t="s">
        <v>45</v>
      </c>
      <c r="F7" s="90">
        <v>1</v>
      </c>
      <c r="G7" s="90">
        <v>2</v>
      </c>
      <c r="H7" s="90">
        <v>3</v>
      </c>
      <c r="I7" s="90">
        <v>4</v>
      </c>
      <c r="J7" s="90">
        <v>5</v>
      </c>
      <c r="K7" s="90">
        <v>6</v>
      </c>
      <c r="L7" s="90">
        <v>7</v>
      </c>
      <c r="M7" s="90">
        <v>8</v>
      </c>
      <c r="N7" s="90">
        <v>9</v>
      </c>
    </row>
    <row r="8" s="68" customFormat="1" ht="20.1" customHeight="1" spans="1:25">
      <c r="A8" s="158" t="s">
        <v>45</v>
      </c>
      <c r="B8" s="159" t="s">
        <v>45</v>
      </c>
      <c r="C8" s="160" t="s">
        <v>45</v>
      </c>
      <c r="D8" s="159"/>
      <c r="E8" s="159" t="s">
        <v>45</v>
      </c>
      <c r="F8" s="177">
        <f>F9+F16+F22+F28+F34+F40</f>
        <v>767.72</v>
      </c>
      <c r="G8" s="177">
        <f t="shared" ref="G8:J8" si="0">G9+G16+G22+G28+G34+G40</f>
        <v>739.82</v>
      </c>
      <c r="H8" s="271">
        <f t="shared" si="0"/>
        <v>565.45</v>
      </c>
      <c r="I8" s="271">
        <f t="shared" si="0"/>
        <v>32.56</v>
      </c>
      <c r="J8" s="271">
        <f t="shared" si="0"/>
        <v>141.81</v>
      </c>
      <c r="K8" s="109"/>
      <c r="L8" s="94"/>
      <c r="M8" s="278">
        <v>27.9</v>
      </c>
      <c r="N8" s="94"/>
      <c r="O8" s="279"/>
      <c r="P8" s="279"/>
      <c r="Q8" s="279"/>
      <c r="R8" s="279"/>
      <c r="S8" s="279"/>
      <c r="T8" s="279"/>
      <c r="U8" s="279"/>
      <c r="V8" s="279"/>
      <c r="W8" s="279"/>
      <c r="X8" s="279"/>
      <c r="Y8" s="279"/>
    </row>
    <row r="9" s="103" customFormat="1" ht="28.5" spans="1:25">
      <c r="A9" s="162"/>
      <c r="B9" s="158"/>
      <c r="C9" s="158"/>
      <c r="D9" s="158"/>
      <c r="E9" s="163" t="s">
        <v>47</v>
      </c>
      <c r="F9" s="177">
        <v>210.93</v>
      </c>
      <c r="G9" s="177">
        <v>183.03</v>
      </c>
      <c r="H9" s="272">
        <v>103.59</v>
      </c>
      <c r="I9" s="272">
        <v>10.84</v>
      </c>
      <c r="J9" s="272">
        <v>68.6</v>
      </c>
      <c r="K9" s="198"/>
      <c r="L9" s="197"/>
      <c r="M9" s="196">
        <v>27.9</v>
      </c>
      <c r="N9" s="197"/>
      <c r="O9" s="280"/>
      <c r="P9" s="280"/>
      <c r="Q9" s="280"/>
      <c r="R9" s="280"/>
      <c r="S9" s="280"/>
      <c r="T9" s="280"/>
      <c r="U9" s="280"/>
      <c r="V9" s="280"/>
      <c r="W9" s="280"/>
      <c r="X9" s="280"/>
      <c r="Y9" s="280"/>
    </row>
    <row r="10" s="103" customFormat="1" ht="14.25" spans="1:25">
      <c r="A10" s="164" t="s">
        <v>48</v>
      </c>
      <c r="B10" s="165" t="s">
        <v>49</v>
      </c>
      <c r="C10" s="165" t="s">
        <v>49</v>
      </c>
      <c r="D10" s="158">
        <v>305001</v>
      </c>
      <c r="E10" s="166" t="s">
        <v>50</v>
      </c>
      <c r="F10" s="183">
        <v>165.03</v>
      </c>
      <c r="G10" s="183">
        <v>165.03</v>
      </c>
      <c r="H10" s="273">
        <v>85.59</v>
      </c>
      <c r="I10" s="272">
        <v>10.84</v>
      </c>
      <c r="J10" s="272">
        <v>68.6</v>
      </c>
      <c r="K10" s="197"/>
      <c r="L10" s="197"/>
      <c r="M10" s="196"/>
      <c r="N10" s="197"/>
      <c r="O10" s="280"/>
      <c r="P10" s="280"/>
      <c r="Q10" s="280"/>
      <c r="R10" s="280"/>
      <c r="S10" s="280"/>
      <c r="T10" s="280"/>
      <c r="U10" s="280"/>
      <c r="V10" s="280"/>
      <c r="W10" s="280"/>
      <c r="X10" s="280"/>
      <c r="Y10" s="280"/>
    </row>
    <row r="11" s="103" customFormat="1" ht="14.25" spans="1:25">
      <c r="A11" s="169" t="s">
        <v>48</v>
      </c>
      <c r="B11" s="165" t="s">
        <v>49</v>
      </c>
      <c r="C11" s="165" t="s">
        <v>51</v>
      </c>
      <c r="D11" s="170"/>
      <c r="E11" s="166" t="s">
        <v>52</v>
      </c>
      <c r="F11" s="183">
        <v>27.9</v>
      </c>
      <c r="G11" s="183"/>
      <c r="H11" s="274"/>
      <c r="I11" s="184"/>
      <c r="J11" s="184"/>
      <c r="K11" s="197"/>
      <c r="L11" s="197"/>
      <c r="M11" s="196">
        <v>27.9</v>
      </c>
      <c r="N11" s="197"/>
      <c r="O11" s="280"/>
      <c r="P11" s="280"/>
      <c r="Q11" s="280"/>
      <c r="R11" s="280"/>
      <c r="S11" s="280"/>
      <c r="T11" s="280"/>
      <c r="U11" s="280"/>
      <c r="V11" s="280"/>
      <c r="W11" s="280"/>
      <c r="X11" s="280"/>
      <c r="Y11" s="280"/>
    </row>
    <row r="12" s="103" customFormat="1" ht="14.25" spans="1:25">
      <c r="A12" s="169" t="s">
        <v>53</v>
      </c>
      <c r="B12" s="165" t="s">
        <v>54</v>
      </c>
      <c r="C12" s="165" t="s">
        <v>49</v>
      </c>
      <c r="D12" s="170"/>
      <c r="E12" s="166" t="s">
        <v>55</v>
      </c>
      <c r="F12" s="183">
        <v>5.93</v>
      </c>
      <c r="G12" s="183">
        <v>5.93</v>
      </c>
      <c r="H12" s="184">
        <v>5.93</v>
      </c>
      <c r="I12" s="184"/>
      <c r="J12" s="184"/>
      <c r="K12" s="197"/>
      <c r="L12" s="197"/>
      <c r="M12" s="196"/>
      <c r="N12" s="197"/>
      <c r="O12" s="280"/>
      <c r="P12" s="280"/>
      <c r="Q12" s="280"/>
      <c r="R12" s="280"/>
      <c r="S12" s="280"/>
      <c r="T12" s="280"/>
      <c r="U12" s="280"/>
      <c r="V12" s="280"/>
      <c r="W12" s="280"/>
      <c r="X12" s="280"/>
      <c r="Y12" s="280"/>
    </row>
    <row r="13" s="103" customFormat="1" ht="42.75" spans="1:25">
      <c r="A13" s="169" t="s">
        <v>56</v>
      </c>
      <c r="B13" s="165" t="s">
        <v>57</v>
      </c>
      <c r="C13" s="165" t="s">
        <v>57</v>
      </c>
      <c r="D13" s="170"/>
      <c r="E13" s="166" t="s">
        <v>58</v>
      </c>
      <c r="F13" s="183">
        <v>7.91</v>
      </c>
      <c r="G13" s="183">
        <v>7.91</v>
      </c>
      <c r="H13" s="184">
        <v>7.91</v>
      </c>
      <c r="I13" s="184"/>
      <c r="J13" s="184"/>
      <c r="K13" s="197"/>
      <c r="L13" s="197"/>
      <c r="M13" s="196"/>
      <c r="N13" s="197"/>
      <c r="O13" s="280"/>
      <c r="P13" s="280"/>
      <c r="Q13" s="280"/>
      <c r="R13" s="280"/>
      <c r="S13" s="280"/>
      <c r="T13" s="280"/>
      <c r="U13" s="280"/>
      <c r="V13" s="280"/>
      <c r="W13" s="280"/>
      <c r="X13" s="280"/>
      <c r="Y13" s="280"/>
    </row>
    <row r="14" s="103" customFormat="1" ht="14.25" spans="1:14">
      <c r="A14" s="169" t="s">
        <v>59</v>
      </c>
      <c r="B14" s="165" t="s">
        <v>60</v>
      </c>
      <c r="C14" s="165" t="s">
        <v>49</v>
      </c>
      <c r="D14" s="170"/>
      <c r="E14" s="166" t="s">
        <v>61</v>
      </c>
      <c r="F14" s="183">
        <v>3.71</v>
      </c>
      <c r="G14" s="183">
        <v>3.71</v>
      </c>
      <c r="H14" s="184">
        <v>3.71</v>
      </c>
      <c r="I14" s="184"/>
      <c r="J14" s="184"/>
      <c r="K14" s="198"/>
      <c r="L14" s="198"/>
      <c r="M14" s="199"/>
      <c r="N14" s="198"/>
    </row>
    <row r="15" s="103" customFormat="1" ht="28.5" spans="1:14">
      <c r="A15" s="169" t="s">
        <v>56</v>
      </c>
      <c r="B15" s="165" t="s">
        <v>62</v>
      </c>
      <c r="C15" s="165" t="s">
        <v>49</v>
      </c>
      <c r="D15" s="170"/>
      <c r="E15" s="166" t="s">
        <v>63</v>
      </c>
      <c r="F15" s="183">
        <v>0.45</v>
      </c>
      <c r="G15" s="183">
        <v>0.45</v>
      </c>
      <c r="H15" s="184">
        <v>0.45</v>
      </c>
      <c r="I15" s="184"/>
      <c r="J15" s="184"/>
      <c r="K15" s="198"/>
      <c r="L15" s="198"/>
      <c r="M15" s="199"/>
      <c r="N15" s="198"/>
    </row>
    <row r="16" s="103" customFormat="1" ht="28.5" spans="1:14">
      <c r="A16" s="173"/>
      <c r="B16" s="174"/>
      <c r="C16" s="174"/>
      <c r="D16" s="170">
        <v>305009</v>
      </c>
      <c r="E16" s="163" t="s">
        <v>64</v>
      </c>
      <c r="F16" s="177">
        <v>93.83</v>
      </c>
      <c r="G16" s="177">
        <v>93.83</v>
      </c>
      <c r="H16" s="178">
        <v>92.03</v>
      </c>
      <c r="I16" s="198"/>
      <c r="J16" s="178">
        <v>1.8</v>
      </c>
      <c r="K16" s="198"/>
      <c r="L16" s="198"/>
      <c r="M16" s="199"/>
      <c r="N16" s="198"/>
    </row>
    <row r="17" s="103" customFormat="1" ht="28.5" spans="1:14">
      <c r="A17" s="169" t="s">
        <v>48</v>
      </c>
      <c r="B17" s="165" t="s">
        <v>49</v>
      </c>
      <c r="C17" s="165" t="s">
        <v>65</v>
      </c>
      <c r="D17" s="170"/>
      <c r="E17" s="166" t="s">
        <v>66</v>
      </c>
      <c r="F17" s="183">
        <v>71.65</v>
      </c>
      <c r="G17" s="183">
        <v>71.65</v>
      </c>
      <c r="H17" s="273">
        <v>69.85</v>
      </c>
      <c r="I17" s="198"/>
      <c r="J17" s="273">
        <v>1.8</v>
      </c>
      <c r="K17" s="198"/>
      <c r="L17" s="198"/>
      <c r="M17" s="199"/>
      <c r="N17" s="198"/>
    </row>
    <row r="18" s="103" customFormat="1" ht="14.25" spans="1:14">
      <c r="A18" s="169" t="s">
        <v>53</v>
      </c>
      <c r="B18" s="165" t="s">
        <v>54</v>
      </c>
      <c r="C18" s="165" t="s">
        <v>49</v>
      </c>
      <c r="D18" s="170"/>
      <c r="E18" s="166" t="s">
        <v>55</v>
      </c>
      <c r="F18" s="183">
        <v>7.31</v>
      </c>
      <c r="G18" s="183">
        <v>7.31</v>
      </c>
      <c r="H18" s="184">
        <v>7.31</v>
      </c>
      <c r="I18" s="184"/>
      <c r="J18" s="184"/>
      <c r="K18" s="198"/>
      <c r="L18" s="198"/>
      <c r="M18" s="199"/>
      <c r="N18" s="198"/>
    </row>
    <row r="19" s="103" customFormat="1" ht="42.75" spans="1:14">
      <c r="A19" s="169" t="s">
        <v>56</v>
      </c>
      <c r="B19" s="165" t="s">
        <v>57</v>
      </c>
      <c r="C19" s="165" t="s">
        <v>57</v>
      </c>
      <c r="D19" s="170"/>
      <c r="E19" s="166" t="s">
        <v>58</v>
      </c>
      <c r="F19" s="183">
        <v>9.74</v>
      </c>
      <c r="G19" s="183">
        <v>9.74</v>
      </c>
      <c r="H19" s="184">
        <v>9.74</v>
      </c>
      <c r="I19" s="184"/>
      <c r="J19" s="184"/>
      <c r="K19" s="198"/>
      <c r="L19" s="198"/>
      <c r="M19" s="199"/>
      <c r="N19" s="198"/>
    </row>
    <row r="20" s="103" customFormat="1" ht="14.25" spans="1:14">
      <c r="A20" s="169" t="s">
        <v>59</v>
      </c>
      <c r="B20" s="165" t="s">
        <v>60</v>
      </c>
      <c r="C20" s="165" t="s">
        <v>54</v>
      </c>
      <c r="D20" s="170"/>
      <c r="E20" s="166" t="s">
        <v>67</v>
      </c>
      <c r="F20" s="183">
        <v>4.57</v>
      </c>
      <c r="G20" s="183">
        <v>4.57</v>
      </c>
      <c r="H20" s="184">
        <v>4.57</v>
      </c>
      <c r="I20" s="184"/>
      <c r="J20" s="184"/>
      <c r="K20" s="198"/>
      <c r="L20" s="198"/>
      <c r="M20" s="199"/>
      <c r="N20" s="198"/>
    </row>
    <row r="21" s="103" customFormat="1" ht="28.5" spans="1:14">
      <c r="A21" s="169" t="s">
        <v>56</v>
      </c>
      <c r="B21" s="165" t="s">
        <v>62</v>
      </c>
      <c r="C21" s="165" t="s">
        <v>49</v>
      </c>
      <c r="D21" s="170"/>
      <c r="E21" s="166" t="s">
        <v>63</v>
      </c>
      <c r="F21" s="183">
        <v>0.56</v>
      </c>
      <c r="G21" s="183">
        <v>0.56</v>
      </c>
      <c r="H21" s="184">
        <v>0.56</v>
      </c>
      <c r="I21" s="184"/>
      <c r="J21" s="184"/>
      <c r="K21" s="198"/>
      <c r="L21" s="198"/>
      <c r="M21" s="199"/>
      <c r="N21" s="198"/>
    </row>
    <row r="22" s="103" customFormat="1" ht="14.25" spans="1:14">
      <c r="A22" s="173"/>
      <c r="B22" s="174"/>
      <c r="C22" s="174"/>
      <c r="D22" s="170">
        <v>305003</v>
      </c>
      <c r="E22" s="176" t="s">
        <v>68</v>
      </c>
      <c r="F22" s="177">
        <v>175.44</v>
      </c>
      <c r="G22" s="177">
        <v>175.44</v>
      </c>
      <c r="H22" s="178">
        <v>123.93</v>
      </c>
      <c r="I22" s="200">
        <v>7.01</v>
      </c>
      <c r="J22" s="178">
        <v>44.5</v>
      </c>
      <c r="L22" s="198"/>
      <c r="M22" s="199"/>
      <c r="N22" s="198"/>
    </row>
    <row r="23" s="103" customFormat="1" ht="14.25" spans="1:14">
      <c r="A23" s="169" t="s">
        <v>48</v>
      </c>
      <c r="B23" s="165" t="s">
        <v>49</v>
      </c>
      <c r="C23" s="165" t="s">
        <v>51</v>
      </c>
      <c r="D23" s="170"/>
      <c r="E23" s="179" t="s">
        <v>52</v>
      </c>
      <c r="F23" s="183">
        <v>144.11</v>
      </c>
      <c r="G23" s="183">
        <v>144.11</v>
      </c>
      <c r="H23" s="184">
        <v>92.6</v>
      </c>
      <c r="I23" s="200">
        <v>7.01</v>
      </c>
      <c r="J23" s="178">
        <v>44.5</v>
      </c>
      <c r="K23" s="198"/>
      <c r="L23" s="198"/>
      <c r="M23" s="199"/>
      <c r="N23" s="198"/>
    </row>
    <row r="24" s="103" customFormat="1" ht="14.25" spans="1:14">
      <c r="A24" s="169" t="s">
        <v>53</v>
      </c>
      <c r="B24" s="165" t="s">
        <v>54</v>
      </c>
      <c r="C24" s="165" t="s">
        <v>49</v>
      </c>
      <c r="D24" s="170"/>
      <c r="E24" s="179" t="s">
        <v>55</v>
      </c>
      <c r="F24" s="183">
        <v>10.32</v>
      </c>
      <c r="G24" s="183">
        <v>10.32</v>
      </c>
      <c r="H24" s="184">
        <v>10.32</v>
      </c>
      <c r="I24" s="184"/>
      <c r="J24" s="184"/>
      <c r="K24" s="198"/>
      <c r="L24" s="198"/>
      <c r="M24" s="199"/>
      <c r="N24" s="198"/>
    </row>
    <row r="25" s="103" customFormat="1" ht="42.75" spans="1:14">
      <c r="A25" s="169" t="s">
        <v>56</v>
      </c>
      <c r="B25" s="165" t="s">
        <v>57</v>
      </c>
      <c r="C25" s="165" t="s">
        <v>57</v>
      </c>
      <c r="D25" s="170"/>
      <c r="E25" s="179" t="s">
        <v>58</v>
      </c>
      <c r="F25" s="183">
        <v>13.76</v>
      </c>
      <c r="G25" s="183">
        <v>13.76</v>
      </c>
      <c r="H25" s="184">
        <v>13.76</v>
      </c>
      <c r="I25" s="184"/>
      <c r="J25" s="184"/>
      <c r="K25" s="198"/>
      <c r="L25" s="198"/>
      <c r="M25" s="199"/>
      <c r="N25" s="198"/>
    </row>
    <row r="26" s="103" customFormat="1" ht="28.5" spans="1:14">
      <c r="A26" s="169" t="s">
        <v>59</v>
      </c>
      <c r="B26" s="165" t="s">
        <v>60</v>
      </c>
      <c r="C26" s="165" t="s">
        <v>54</v>
      </c>
      <c r="D26" s="170"/>
      <c r="E26" s="179" t="s">
        <v>69</v>
      </c>
      <c r="F26" s="183">
        <v>6.46</v>
      </c>
      <c r="G26" s="183">
        <v>6.46</v>
      </c>
      <c r="H26" s="184">
        <v>6.46</v>
      </c>
      <c r="I26" s="184"/>
      <c r="J26" s="184"/>
      <c r="K26" s="198"/>
      <c r="L26" s="198"/>
      <c r="M26" s="199"/>
      <c r="N26" s="198"/>
    </row>
    <row r="27" s="103" customFormat="1" ht="28.5" spans="1:14">
      <c r="A27" s="169" t="s">
        <v>56</v>
      </c>
      <c r="B27" s="165" t="s">
        <v>62</v>
      </c>
      <c r="C27" s="165" t="s">
        <v>49</v>
      </c>
      <c r="D27" s="170"/>
      <c r="E27" s="179" t="s">
        <v>63</v>
      </c>
      <c r="F27" s="183">
        <v>0.79</v>
      </c>
      <c r="G27" s="183">
        <v>0.79</v>
      </c>
      <c r="H27" s="184">
        <v>0.79</v>
      </c>
      <c r="I27" s="184"/>
      <c r="J27" s="184"/>
      <c r="K27" s="198"/>
      <c r="L27" s="198"/>
      <c r="M27" s="199"/>
      <c r="N27" s="198"/>
    </row>
    <row r="28" s="103" customFormat="1" ht="14.25" spans="1:14">
      <c r="A28" s="180"/>
      <c r="B28" s="181"/>
      <c r="C28" s="181"/>
      <c r="D28" s="170">
        <v>305005</v>
      </c>
      <c r="E28" s="182" t="s">
        <v>70</v>
      </c>
      <c r="F28" s="275">
        <v>139.32</v>
      </c>
      <c r="G28" s="275">
        <v>139.32</v>
      </c>
      <c r="H28" s="275">
        <v>127.82</v>
      </c>
      <c r="I28" s="198"/>
      <c r="J28" s="275">
        <v>11.5</v>
      </c>
      <c r="K28" s="198"/>
      <c r="L28" s="198"/>
      <c r="M28" s="199"/>
      <c r="N28" s="198"/>
    </row>
    <row r="29" s="103" customFormat="1" ht="14.25" spans="1:14">
      <c r="A29" s="169" t="s">
        <v>48</v>
      </c>
      <c r="B29" s="165" t="s">
        <v>49</v>
      </c>
      <c r="C29" s="165" t="s">
        <v>71</v>
      </c>
      <c r="D29" s="170"/>
      <c r="E29" s="166" t="s">
        <v>72</v>
      </c>
      <c r="F29" s="183">
        <v>107</v>
      </c>
      <c r="G29" s="183">
        <v>107</v>
      </c>
      <c r="H29" s="184">
        <v>95.5</v>
      </c>
      <c r="I29" s="198"/>
      <c r="J29" s="184">
        <v>11.5</v>
      </c>
      <c r="K29" s="198"/>
      <c r="L29" s="198"/>
      <c r="M29" s="199"/>
      <c r="N29" s="198"/>
    </row>
    <row r="30" s="103" customFormat="1" ht="14.25" spans="1:14">
      <c r="A30" s="169" t="s">
        <v>53</v>
      </c>
      <c r="B30" s="165" t="s">
        <v>54</v>
      </c>
      <c r="C30" s="165" t="s">
        <v>49</v>
      </c>
      <c r="D30" s="170"/>
      <c r="E30" s="166" t="s">
        <v>55</v>
      </c>
      <c r="F30" s="183">
        <v>10.65</v>
      </c>
      <c r="G30" s="183">
        <v>10.65</v>
      </c>
      <c r="H30" s="184">
        <v>10.65</v>
      </c>
      <c r="I30" s="184"/>
      <c r="J30" s="184"/>
      <c r="K30" s="198"/>
      <c r="L30" s="198"/>
      <c r="M30" s="199"/>
      <c r="N30" s="198"/>
    </row>
    <row r="31" s="103" customFormat="1" ht="42.75" spans="1:14">
      <c r="A31" s="169" t="s">
        <v>56</v>
      </c>
      <c r="B31" s="165" t="s">
        <v>57</v>
      </c>
      <c r="C31" s="165" t="s">
        <v>57</v>
      </c>
      <c r="D31" s="170"/>
      <c r="E31" s="166" t="s">
        <v>58</v>
      </c>
      <c r="F31" s="183">
        <v>14.19</v>
      </c>
      <c r="G31" s="183">
        <v>14.19</v>
      </c>
      <c r="H31" s="184">
        <v>14.19</v>
      </c>
      <c r="I31" s="184"/>
      <c r="J31" s="201"/>
      <c r="K31" s="198"/>
      <c r="L31" s="198"/>
      <c r="M31" s="199"/>
      <c r="N31" s="198"/>
    </row>
    <row r="32" s="103" customFormat="1" ht="14.25" spans="1:14">
      <c r="A32" s="169" t="s">
        <v>59</v>
      </c>
      <c r="B32" s="165" t="s">
        <v>60</v>
      </c>
      <c r="C32" s="165" t="s">
        <v>54</v>
      </c>
      <c r="D32" s="170"/>
      <c r="E32" s="166" t="s">
        <v>67</v>
      </c>
      <c r="F32" s="183">
        <v>6.66</v>
      </c>
      <c r="G32" s="183">
        <v>6.66</v>
      </c>
      <c r="H32" s="184">
        <v>6.66</v>
      </c>
      <c r="I32" s="184"/>
      <c r="J32" s="201"/>
      <c r="K32" s="198"/>
      <c r="L32" s="198"/>
      <c r="M32" s="199"/>
      <c r="N32" s="198"/>
    </row>
    <row r="33" ht="28.5" spans="1:14">
      <c r="A33" s="169" t="s">
        <v>56</v>
      </c>
      <c r="B33" s="165" t="s">
        <v>62</v>
      </c>
      <c r="C33" s="165" t="s">
        <v>49</v>
      </c>
      <c r="D33" s="170"/>
      <c r="E33" s="166" t="s">
        <v>63</v>
      </c>
      <c r="F33" s="183">
        <v>0.82</v>
      </c>
      <c r="G33" s="183">
        <v>0.82</v>
      </c>
      <c r="H33" s="184">
        <v>0.82</v>
      </c>
      <c r="I33" s="184"/>
      <c r="J33" s="184"/>
      <c r="K33" s="198"/>
      <c r="L33" s="198"/>
      <c r="M33" s="199"/>
      <c r="N33" s="202"/>
    </row>
    <row r="34" ht="28.5" spans="1:14">
      <c r="A34" s="173"/>
      <c r="B34" s="174"/>
      <c r="C34" s="174"/>
      <c r="D34" s="170">
        <v>305008</v>
      </c>
      <c r="E34" s="176" t="s">
        <v>73</v>
      </c>
      <c r="F34" s="177">
        <v>113.32</v>
      </c>
      <c r="G34" s="177">
        <v>113.32</v>
      </c>
      <c r="H34" s="178">
        <v>100.57</v>
      </c>
      <c r="I34" s="200">
        <v>0.64</v>
      </c>
      <c r="J34" s="178">
        <v>12.11</v>
      </c>
      <c r="K34" s="178"/>
      <c r="L34" s="198"/>
      <c r="M34" s="199"/>
      <c r="N34" s="202"/>
    </row>
    <row r="35" ht="27" spans="1:14">
      <c r="A35" s="185" t="s">
        <v>48</v>
      </c>
      <c r="B35" s="186" t="s">
        <v>49</v>
      </c>
      <c r="C35" s="186" t="s">
        <v>74</v>
      </c>
      <c r="D35" s="170"/>
      <c r="E35" s="187" t="s">
        <v>75</v>
      </c>
      <c r="F35" s="276">
        <v>98.89</v>
      </c>
      <c r="G35" s="276">
        <v>98.89</v>
      </c>
      <c r="H35" s="274">
        <v>75.32</v>
      </c>
      <c r="I35" s="274">
        <v>0.64</v>
      </c>
      <c r="J35" s="274">
        <v>12.11</v>
      </c>
      <c r="K35" s="274"/>
      <c r="L35" s="198"/>
      <c r="M35" s="199"/>
      <c r="N35" s="202"/>
    </row>
    <row r="36" ht="14.25" spans="1:14">
      <c r="A36" s="185" t="s">
        <v>53</v>
      </c>
      <c r="B36" s="186" t="s">
        <v>54</v>
      </c>
      <c r="C36" s="186" t="s">
        <v>49</v>
      </c>
      <c r="D36" s="170"/>
      <c r="E36" s="187" t="s">
        <v>55</v>
      </c>
      <c r="F36" s="183">
        <v>4.76</v>
      </c>
      <c r="G36" s="183">
        <v>4.76</v>
      </c>
      <c r="H36" s="184">
        <v>4.76</v>
      </c>
      <c r="I36" s="274"/>
      <c r="J36" s="274"/>
      <c r="K36" s="198"/>
      <c r="L36" s="198"/>
      <c r="M36" s="199"/>
      <c r="N36" s="202"/>
    </row>
    <row r="37" ht="40.5" spans="1:14">
      <c r="A37" s="185" t="s">
        <v>56</v>
      </c>
      <c r="B37" s="186" t="s">
        <v>57</v>
      </c>
      <c r="C37" s="186" t="s">
        <v>57</v>
      </c>
      <c r="D37" s="170"/>
      <c r="E37" s="187" t="s">
        <v>58</v>
      </c>
      <c r="F37" s="183">
        <v>6.35</v>
      </c>
      <c r="G37" s="183">
        <v>6.35</v>
      </c>
      <c r="H37" s="184">
        <v>6.35</v>
      </c>
      <c r="I37" s="274"/>
      <c r="J37" s="274"/>
      <c r="K37" s="198"/>
      <c r="L37" s="198"/>
      <c r="M37" s="199"/>
      <c r="N37" s="202"/>
    </row>
    <row r="38" ht="14.25" spans="1:14">
      <c r="A38" s="185" t="s">
        <v>59</v>
      </c>
      <c r="B38" s="186" t="s">
        <v>60</v>
      </c>
      <c r="C38" s="186" t="s">
        <v>54</v>
      </c>
      <c r="D38" s="170"/>
      <c r="E38" s="187" t="s">
        <v>67</v>
      </c>
      <c r="F38" s="183">
        <v>2.98</v>
      </c>
      <c r="G38" s="183">
        <v>2.98</v>
      </c>
      <c r="H38" s="184">
        <v>2.98</v>
      </c>
      <c r="I38" s="274"/>
      <c r="J38" s="274"/>
      <c r="K38" s="198"/>
      <c r="L38" s="198"/>
      <c r="M38" s="199"/>
      <c r="N38" s="202"/>
    </row>
    <row r="39" ht="27" spans="1:14">
      <c r="A39" s="185" t="s">
        <v>56</v>
      </c>
      <c r="B39" s="186" t="s">
        <v>62</v>
      </c>
      <c r="C39" s="186" t="s">
        <v>49</v>
      </c>
      <c r="D39" s="170"/>
      <c r="E39" s="187" t="s">
        <v>63</v>
      </c>
      <c r="F39" s="183">
        <v>0.34</v>
      </c>
      <c r="G39" s="183">
        <v>0.34</v>
      </c>
      <c r="H39" s="184">
        <v>0.34</v>
      </c>
      <c r="I39" s="184"/>
      <c r="J39" s="274"/>
      <c r="K39" s="198"/>
      <c r="L39" s="198"/>
      <c r="M39" s="199"/>
      <c r="N39" s="202"/>
    </row>
    <row r="40" ht="27" spans="1:14">
      <c r="A40" s="188"/>
      <c r="B40" s="189"/>
      <c r="C40" s="189"/>
      <c r="D40" s="170">
        <v>305002</v>
      </c>
      <c r="E40" s="190" t="s">
        <v>76</v>
      </c>
      <c r="F40" s="190">
        <v>34.88</v>
      </c>
      <c r="G40" s="190">
        <v>34.88</v>
      </c>
      <c r="H40" s="191">
        <v>17.51</v>
      </c>
      <c r="I40" s="191">
        <v>14.07</v>
      </c>
      <c r="J40" s="191">
        <v>3.3</v>
      </c>
      <c r="K40" s="191"/>
      <c r="L40" s="198"/>
      <c r="M40" s="199"/>
      <c r="N40" s="202"/>
    </row>
    <row r="41" ht="14.25" spans="1:14">
      <c r="A41" s="192" t="s">
        <v>48</v>
      </c>
      <c r="B41" s="186" t="s">
        <v>54</v>
      </c>
      <c r="C41" s="186" t="s">
        <v>71</v>
      </c>
      <c r="D41" s="170"/>
      <c r="E41" s="187" t="s">
        <v>77</v>
      </c>
      <c r="F41" s="276">
        <v>30.44</v>
      </c>
      <c r="G41" s="276">
        <v>30.44</v>
      </c>
      <c r="H41" s="274">
        <v>13.07</v>
      </c>
      <c r="I41" s="274">
        <v>14.07</v>
      </c>
      <c r="J41" s="274">
        <v>3.3</v>
      </c>
      <c r="K41" s="274"/>
      <c r="L41" s="202"/>
      <c r="M41" s="203"/>
      <c r="N41" s="202"/>
    </row>
    <row r="42" ht="14.25" spans="1:14">
      <c r="A42" s="192" t="s">
        <v>53</v>
      </c>
      <c r="B42" s="186" t="s">
        <v>54</v>
      </c>
      <c r="C42" s="186" t="s">
        <v>49</v>
      </c>
      <c r="D42" s="170"/>
      <c r="E42" s="187" t="s">
        <v>55</v>
      </c>
      <c r="F42" s="183">
        <v>1.46</v>
      </c>
      <c r="G42" s="183">
        <v>1.46</v>
      </c>
      <c r="H42" s="184">
        <v>1.46</v>
      </c>
      <c r="I42" s="274"/>
      <c r="J42" s="274"/>
      <c r="K42" s="202"/>
      <c r="L42" s="202"/>
      <c r="M42" s="203"/>
      <c r="N42" s="202"/>
    </row>
    <row r="43" ht="40.5" spans="1:14">
      <c r="A43" s="192" t="s">
        <v>56</v>
      </c>
      <c r="B43" s="186" t="s">
        <v>57</v>
      </c>
      <c r="C43" s="186" t="s">
        <v>57</v>
      </c>
      <c r="D43" s="170"/>
      <c r="E43" s="187" t="s">
        <v>58</v>
      </c>
      <c r="F43" s="183">
        <v>1.95</v>
      </c>
      <c r="G43" s="183">
        <v>1.95</v>
      </c>
      <c r="H43" s="184">
        <v>1.95</v>
      </c>
      <c r="I43" s="274"/>
      <c r="J43" s="274"/>
      <c r="K43" s="202"/>
      <c r="L43" s="202"/>
      <c r="M43" s="203"/>
      <c r="N43" s="202"/>
    </row>
    <row r="44" ht="14.25" spans="1:14">
      <c r="A44" s="192" t="s">
        <v>59</v>
      </c>
      <c r="B44" s="186" t="s">
        <v>60</v>
      </c>
      <c r="C44" s="186" t="s">
        <v>54</v>
      </c>
      <c r="D44" s="170"/>
      <c r="E44" s="187" t="s">
        <v>67</v>
      </c>
      <c r="F44" s="183">
        <v>0.91</v>
      </c>
      <c r="G44" s="183">
        <v>0.91</v>
      </c>
      <c r="H44" s="184">
        <v>0.91</v>
      </c>
      <c r="I44" s="274"/>
      <c r="J44" s="274"/>
      <c r="K44" s="202"/>
      <c r="L44" s="202"/>
      <c r="M44" s="203"/>
      <c r="N44" s="202"/>
    </row>
    <row r="45" ht="27" spans="1:14">
      <c r="A45" s="192" t="s">
        <v>56</v>
      </c>
      <c r="B45" s="186" t="s">
        <v>62</v>
      </c>
      <c r="C45" s="186" t="s">
        <v>49</v>
      </c>
      <c r="D45" s="170"/>
      <c r="E45" s="187" t="s">
        <v>63</v>
      </c>
      <c r="F45" s="277">
        <v>0.12</v>
      </c>
      <c r="G45" s="183">
        <v>0.12</v>
      </c>
      <c r="H45" s="184">
        <v>0.12</v>
      </c>
      <c r="I45" s="274"/>
      <c r="J45" s="274"/>
      <c r="K45" s="202"/>
      <c r="L45" s="202"/>
      <c r="M45" s="203"/>
      <c r="N45" s="202"/>
    </row>
  </sheetData>
  <autoFilter ref="A1:C45">
    <extLst/>
  </autoFilter>
  <mergeCells count="19">
    <mergeCell ref="A2:N2"/>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I11" sqref="I11"/>
    </sheetView>
  </sheetViews>
  <sheetFormatPr defaultColWidth="8.875" defaultRowHeight="11.25"/>
  <cols>
    <col min="1" max="1" width="14.375" style="207" customWidth="1"/>
    <col min="2" max="2" width="18.125" style="207" customWidth="1"/>
    <col min="3" max="3" width="11.625" style="208" customWidth="1"/>
    <col min="4" max="4" width="21.25" style="208" customWidth="1"/>
    <col min="5" max="5" width="8.375" style="208" customWidth="1"/>
    <col min="6" max="6" width="6.75" style="208" customWidth="1"/>
    <col min="7" max="7" width="8.75" style="208" customWidth="1"/>
    <col min="8" max="8" width="13.125" style="208" customWidth="1"/>
    <col min="9" max="9" width="6.25" style="208" customWidth="1"/>
    <col min="10" max="11" width="7.75" style="208" customWidth="1"/>
    <col min="12" max="12" width="9" style="208" customWidth="1"/>
    <col min="13" max="13" width="4.5" style="208" customWidth="1"/>
    <col min="14" max="16384" width="8.875" style="208"/>
  </cols>
  <sheetData>
    <row r="1" ht="18" customHeight="1" spans="11:11">
      <c r="K1" s="113" t="s">
        <v>90</v>
      </c>
    </row>
    <row r="2" ht="42" customHeight="1" spans="1:21">
      <c r="A2" s="209" t="s">
        <v>91</v>
      </c>
      <c r="B2" s="209"/>
      <c r="C2" s="209"/>
      <c r="D2" s="209"/>
      <c r="E2" s="209"/>
      <c r="F2" s="209"/>
      <c r="G2" s="209"/>
      <c r="H2" s="209"/>
      <c r="I2" s="209"/>
      <c r="J2" s="209"/>
      <c r="K2" s="209"/>
      <c r="L2" s="209"/>
      <c r="M2" s="209"/>
      <c r="N2" s="258"/>
      <c r="O2" s="258"/>
      <c r="P2" s="258"/>
      <c r="Q2" s="258"/>
      <c r="R2" s="258"/>
      <c r="S2" s="258"/>
      <c r="T2" s="258"/>
      <c r="U2" s="258"/>
    </row>
    <row r="3" s="204" customFormat="1" ht="15" customHeight="1" spans="1:21">
      <c r="A3" s="210" t="s">
        <v>2</v>
      </c>
      <c r="B3" s="210"/>
      <c r="C3" s="210"/>
      <c r="D3" s="211"/>
      <c r="E3" s="211"/>
      <c r="F3" s="211"/>
      <c r="G3" s="212"/>
      <c r="H3" s="212"/>
      <c r="I3" s="259"/>
      <c r="J3" s="259"/>
      <c r="K3" s="260" t="s">
        <v>3</v>
      </c>
      <c r="L3" s="260"/>
      <c r="M3" s="260"/>
      <c r="N3" s="259"/>
      <c r="O3" s="259"/>
      <c r="P3" s="259"/>
      <c r="Q3" s="259"/>
      <c r="R3" s="259"/>
      <c r="S3" s="259"/>
      <c r="T3" s="259"/>
      <c r="U3" s="259"/>
    </row>
    <row r="4" s="205" customFormat="1" ht="22.9" customHeight="1" spans="1:13">
      <c r="A4" s="213" t="s">
        <v>92</v>
      </c>
      <c r="B4" s="213"/>
      <c r="C4" s="213"/>
      <c r="D4" s="214" t="s">
        <v>93</v>
      </c>
      <c r="E4" s="214"/>
      <c r="F4" s="214"/>
      <c r="G4" s="214"/>
      <c r="H4" s="214"/>
      <c r="I4" s="214"/>
      <c r="J4" s="214"/>
      <c r="K4" s="214"/>
      <c r="L4" s="214"/>
      <c r="M4" s="261"/>
    </row>
    <row r="5" s="205" customFormat="1" ht="22.9" customHeight="1" spans="1:13">
      <c r="A5" s="213" t="s">
        <v>94</v>
      </c>
      <c r="B5" s="213"/>
      <c r="C5" s="215" t="s">
        <v>95</v>
      </c>
      <c r="D5" s="216" t="s">
        <v>96</v>
      </c>
      <c r="E5" s="217" t="s">
        <v>9</v>
      </c>
      <c r="F5" s="218" t="s">
        <v>11</v>
      </c>
      <c r="G5" s="219" t="s">
        <v>10</v>
      </c>
      <c r="H5" s="219"/>
      <c r="I5" s="219"/>
      <c r="J5" s="219"/>
      <c r="K5" s="219"/>
      <c r="L5" s="219"/>
      <c r="M5" s="262"/>
    </row>
    <row r="6" s="205" customFormat="1" ht="22.9" customHeight="1" spans="1:13">
      <c r="A6" s="213"/>
      <c r="B6" s="213"/>
      <c r="C6" s="215"/>
      <c r="D6" s="216"/>
      <c r="E6" s="217"/>
      <c r="F6" s="218"/>
      <c r="G6" s="220" t="s">
        <v>13</v>
      </c>
      <c r="H6" s="221"/>
      <c r="I6" s="263" t="s">
        <v>97</v>
      </c>
      <c r="J6" s="264" t="s">
        <v>15</v>
      </c>
      <c r="K6" s="264" t="s">
        <v>16</v>
      </c>
      <c r="L6" s="264" t="s">
        <v>98</v>
      </c>
      <c r="M6" s="265" t="s">
        <v>17</v>
      </c>
    </row>
    <row r="7" s="205" customFormat="1" ht="22.9" customHeight="1" spans="1:21">
      <c r="A7" s="213"/>
      <c r="B7" s="213"/>
      <c r="C7" s="215"/>
      <c r="D7" s="216"/>
      <c r="E7" s="217"/>
      <c r="F7" s="218"/>
      <c r="G7" s="222" t="s">
        <v>18</v>
      </c>
      <c r="H7" s="223" t="s">
        <v>19</v>
      </c>
      <c r="I7" s="263"/>
      <c r="J7" s="266"/>
      <c r="K7" s="266"/>
      <c r="L7" s="266"/>
      <c r="M7" s="265"/>
      <c r="N7" s="258"/>
      <c r="O7" s="258"/>
      <c r="P7" s="258"/>
      <c r="Q7" s="258"/>
      <c r="R7" s="258"/>
      <c r="S7" s="258"/>
      <c r="T7" s="258"/>
      <c r="U7" s="258"/>
    </row>
    <row r="8" s="206" customFormat="1" ht="19.9" customHeight="1" spans="1:21">
      <c r="A8" s="218" t="s">
        <v>13</v>
      </c>
      <c r="B8" s="224" t="s">
        <v>18</v>
      </c>
      <c r="C8" s="225">
        <v>767.72</v>
      </c>
      <c r="D8" s="226" t="s">
        <v>99</v>
      </c>
      <c r="E8" s="227"/>
      <c r="F8" s="227"/>
      <c r="G8" s="227"/>
      <c r="H8" s="227"/>
      <c r="I8" s="227"/>
      <c r="J8" s="227"/>
      <c r="K8" s="227"/>
      <c r="L8" s="227"/>
      <c r="M8" s="267"/>
      <c r="N8" s="268"/>
      <c r="O8" s="268"/>
      <c r="P8" s="268"/>
      <c r="Q8" s="268"/>
      <c r="R8" s="268"/>
      <c r="S8" s="268"/>
      <c r="T8" s="268"/>
      <c r="U8" s="268"/>
    </row>
    <row r="9" s="206" customFormat="1" ht="19.9" customHeight="1" spans="1:21">
      <c r="A9" s="218"/>
      <c r="B9" s="224" t="s">
        <v>21</v>
      </c>
      <c r="C9" s="225">
        <v>696.72</v>
      </c>
      <c r="D9" s="228" t="s">
        <v>100</v>
      </c>
      <c r="E9" s="227"/>
      <c r="F9" s="227"/>
      <c r="G9" s="227"/>
      <c r="H9" s="229"/>
      <c r="I9" s="229"/>
      <c r="J9" s="229"/>
      <c r="K9" s="229"/>
      <c r="L9" s="229"/>
      <c r="M9" s="267"/>
      <c r="N9" s="268"/>
      <c r="O9" s="268"/>
      <c r="P9" s="268"/>
      <c r="Q9" s="268"/>
      <c r="R9" s="268"/>
      <c r="S9" s="268"/>
      <c r="T9" s="268"/>
      <c r="U9" s="268"/>
    </row>
    <row r="10" s="206" customFormat="1" ht="19.9" customHeight="1" spans="1:21">
      <c r="A10" s="218"/>
      <c r="B10" s="224" t="s">
        <v>23</v>
      </c>
      <c r="C10" s="225"/>
      <c r="D10" s="228" t="s">
        <v>101</v>
      </c>
      <c r="E10" s="227"/>
      <c r="F10" s="227"/>
      <c r="G10" s="227"/>
      <c r="H10" s="229"/>
      <c r="I10" s="229"/>
      <c r="J10" s="229"/>
      <c r="K10" s="229"/>
      <c r="L10" s="229"/>
      <c r="M10" s="267"/>
      <c r="N10" s="268"/>
      <c r="O10" s="268"/>
      <c r="P10" s="268"/>
      <c r="Q10" s="268"/>
      <c r="R10" s="268"/>
      <c r="S10" s="268"/>
      <c r="T10" s="268"/>
      <c r="U10" s="268"/>
    </row>
    <row r="11" s="206" customFormat="1" ht="25.15" customHeight="1" spans="1:21">
      <c r="A11" s="218"/>
      <c r="B11" s="224" t="s">
        <v>25</v>
      </c>
      <c r="C11" s="225"/>
      <c r="D11" s="228" t="s">
        <v>102</v>
      </c>
      <c r="E11" s="227"/>
      <c r="F11" s="227"/>
      <c r="G11" s="227"/>
      <c r="H11" s="229"/>
      <c r="I11" s="229"/>
      <c r="J11" s="229"/>
      <c r="K11" s="229"/>
      <c r="L11" s="229"/>
      <c r="M11" s="267"/>
      <c r="N11" s="268"/>
      <c r="O11" s="268"/>
      <c r="P11" s="268"/>
      <c r="Q11" s="268"/>
      <c r="R11" s="268"/>
      <c r="S11" s="268"/>
      <c r="T11" s="268"/>
      <c r="U11" s="268"/>
    </row>
    <row r="12" s="206" customFormat="1" ht="29.45" customHeight="1" spans="1:21">
      <c r="A12" s="218"/>
      <c r="B12" s="224" t="s">
        <v>27</v>
      </c>
      <c r="C12" s="225">
        <v>71</v>
      </c>
      <c r="D12" s="228" t="s">
        <v>103</v>
      </c>
      <c r="E12" s="227"/>
      <c r="F12" s="227"/>
      <c r="G12" s="227"/>
      <c r="H12" s="229"/>
      <c r="I12" s="229"/>
      <c r="J12" s="229"/>
      <c r="K12" s="229"/>
      <c r="L12" s="229"/>
      <c r="M12" s="267"/>
      <c r="N12" s="268"/>
      <c r="O12" s="268"/>
      <c r="P12" s="268"/>
      <c r="Q12" s="268"/>
      <c r="R12" s="268"/>
      <c r="S12" s="268"/>
      <c r="T12" s="268"/>
      <c r="U12" s="268"/>
    </row>
    <row r="13" s="206" customFormat="1" ht="25.15" customHeight="1" spans="1:21">
      <c r="A13" s="218"/>
      <c r="B13" s="224" t="s">
        <v>29</v>
      </c>
      <c r="C13" s="225"/>
      <c r="D13" s="228" t="s">
        <v>104</v>
      </c>
      <c r="E13" s="227"/>
      <c r="F13" s="227"/>
      <c r="G13" s="227"/>
      <c r="H13" s="229"/>
      <c r="I13" s="229"/>
      <c r="J13" s="229"/>
      <c r="K13" s="229"/>
      <c r="L13" s="229"/>
      <c r="M13" s="267"/>
      <c r="N13" s="268"/>
      <c r="O13" s="268"/>
      <c r="P13" s="268"/>
      <c r="Q13" s="268"/>
      <c r="R13" s="268"/>
      <c r="S13" s="268"/>
      <c r="T13" s="268"/>
      <c r="U13" s="268"/>
    </row>
    <row r="14" s="206" customFormat="1" ht="25.15" customHeight="1" spans="1:21">
      <c r="A14" s="230" t="s">
        <v>14</v>
      </c>
      <c r="B14" s="230"/>
      <c r="C14" s="225"/>
      <c r="D14" s="228" t="s">
        <v>105</v>
      </c>
      <c r="E14" s="231">
        <v>645.02</v>
      </c>
      <c r="F14" s="231"/>
      <c r="G14" s="231">
        <v>645.02</v>
      </c>
      <c r="H14" s="229">
        <v>574.02</v>
      </c>
      <c r="I14" s="229"/>
      <c r="J14" s="231"/>
      <c r="K14" s="229"/>
      <c r="L14" s="269"/>
      <c r="M14" s="267"/>
      <c r="N14" s="268"/>
      <c r="O14" s="268"/>
      <c r="P14" s="268"/>
      <c r="Q14" s="268"/>
      <c r="R14" s="268"/>
      <c r="S14" s="268"/>
      <c r="T14" s="268"/>
      <c r="U14" s="268"/>
    </row>
    <row r="15" s="206" customFormat="1" ht="19.9" customHeight="1" spans="1:21">
      <c r="A15" s="232" t="s">
        <v>15</v>
      </c>
      <c r="B15" s="233"/>
      <c r="C15" s="234"/>
      <c r="D15" s="226" t="s">
        <v>106</v>
      </c>
      <c r="E15" s="231">
        <v>56.98</v>
      </c>
      <c r="F15" s="231"/>
      <c r="G15" s="231">
        <v>56.98</v>
      </c>
      <c r="H15" s="229">
        <v>56.98</v>
      </c>
      <c r="I15" s="229"/>
      <c r="J15" s="231"/>
      <c r="K15" s="229"/>
      <c r="L15" s="269"/>
      <c r="M15" s="267"/>
      <c r="N15" s="268"/>
      <c r="O15" s="268"/>
      <c r="P15" s="268"/>
      <c r="Q15" s="268"/>
      <c r="R15" s="268"/>
      <c r="S15" s="268"/>
      <c r="T15" s="268"/>
      <c r="U15" s="268"/>
    </row>
    <row r="16" s="206" customFormat="1" ht="19.9" customHeight="1" spans="1:21">
      <c r="A16" s="235" t="s">
        <v>16</v>
      </c>
      <c r="B16" s="236"/>
      <c r="C16" s="234"/>
      <c r="D16" s="226" t="s">
        <v>107</v>
      </c>
      <c r="E16" s="227"/>
      <c r="F16" s="227"/>
      <c r="G16" s="227"/>
      <c r="H16" s="229"/>
      <c r="I16" s="229"/>
      <c r="J16" s="227"/>
      <c r="K16" s="229"/>
      <c r="L16" s="269"/>
      <c r="M16" s="267"/>
      <c r="N16" s="268"/>
      <c r="O16" s="268"/>
      <c r="P16" s="268"/>
      <c r="Q16" s="268"/>
      <c r="R16" s="268"/>
      <c r="S16" s="268"/>
      <c r="T16" s="268"/>
      <c r="U16" s="268"/>
    </row>
    <row r="17" s="206" customFormat="1" ht="19.9" customHeight="1" spans="1:21">
      <c r="A17" s="235" t="s">
        <v>98</v>
      </c>
      <c r="B17" s="236"/>
      <c r="C17" s="237"/>
      <c r="D17" s="228" t="s">
        <v>108</v>
      </c>
      <c r="E17" s="227">
        <v>25.29</v>
      </c>
      <c r="F17" s="227"/>
      <c r="G17" s="227">
        <v>25.29</v>
      </c>
      <c r="H17" s="229">
        <v>25.29</v>
      </c>
      <c r="I17" s="229"/>
      <c r="J17" s="227"/>
      <c r="K17" s="229"/>
      <c r="L17" s="269"/>
      <c r="M17" s="267"/>
      <c r="N17" s="268"/>
      <c r="O17" s="268"/>
      <c r="P17" s="268"/>
      <c r="Q17" s="268"/>
      <c r="R17" s="268"/>
      <c r="S17" s="268"/>
      <c r="T17" s="268"/>
      <c r="U17" s="268"/>
    </row>
    <row r="18" s="206" customFormat="1" ht="19.9" customHeight="1" spans="1:21">
      <c r="A18" s="238" t="s">
        <v>17</v>
      </c>
      <c r="B18" s="239"/>
      <c r="C18" s="237"/>
      <c r="D18" s="226" t="s">
        <v>109</v>
      </c>
      <c r="E18" s="227"/>
      <c r="F18" s="227"/>
      <c r="G18" s="227"/>
      <c r="H18" s="229"/>
      <c r="I18" s="229"/>
      <c r="J18" s="229"/>
      <c r="K18" s="229"/>
      <c r="L18" s="229"/>
      <c r="M18" s="267"/>
      <c r="N18" s="268"/>
      <c r="O18" s="268"/>
      <c r="P18" s="268"/>
      <c r="Q18" s="268"/>
      <c r="R18" s="268"/>
      <c r="S18" s="268"/>
      <c r="T18" s="268"/>
      <c r="U18" s="268"/>
    </row>
    <row r="19" s="206" customFormat="1" ht="19.9" customHeight="1" spans="3:21">
      <c r="C19" s="237"/>
      <c r="D19" s="226" t="s">
        <v>110</v>
      </c>
      <c r="E19" s="227"/>
      <c r="F19" s="227"/>
      <c r="G19" s="227"/>
      <c r="H19" s="229"/>
      <c r="I19" s="229"/>
      <c r="J19" s="229"/>
      <c r="K19" s="229"/>
      <c r="L19" s="229"/>
      <c r="M19" s="267"/>
      <c r="N19" s="268"/>
      <c r="O19" s="268"/>
      <c r="P19" s="268"/>
      <c r="Q19" s="268"/>
      <c r="R19" s="268"/>
      <c r="S19" s="268"/>
      <c r="T19" s="268"/>
      <c r="U19" s="268"/>
    </row>
    <row r="20" s="206" customFormat="1" ht="19.9" customHeight="1" spans="1:21">
      <c r="A20" s="240"/>
      <c r="B20" s="241"/>
      <c r="C20" s="237"/>
      <c r="D20" s="228" t="s">
        <v>111</v>
      </c>
      <c r="E20" s="227"/>
      <c r="F20" s="227"/>
      <c r="G20" s="227"/>
      <c r="H20" s="227"/>
      <c r="I20" s="227"/>
      <c r="J20" s="227"/>
      <c r="K20" s="227"/>
      <c r="L20" s="227"/>
      <c r="M20" s="227"/>
      <c r="N20" s="268"/>
      <c r="O20" s="268"/>
      <c r="P20" s="268"/>
      <c r="Q20" s="268"/>
      <c r="R20" s="268"/>
      <c r="S20" s="268"/>
      <c r="T20" s="268"/>
      <c r="U20" s="268"/>
    </row>
    <row r="21" s="206" customFormat="1" ht="19.9" customHeight="1" spans="1:21">
      <c r="A21" s="242"/>
      <c r="B21" s="243"/>
      <c r="C21" s="237"/>
      <c r="D21" s="228" t="s">
        <v>112</v>
      </c>
      <c r="E21" s="227"/>
      <c r="F21" s="227"/>
      <c r="G21" s="227"/>
      <c r="H21" s="227"/>
      <c r="I21" s="227"/>
      <c r="J21" s="227"/>
      <c r="K21" s="227"/>
      <c r="L21" s="227"/>
      <c r="M21" s="267"/>
      <c r="N21" s="268"/>
      <c r="O21" s="268"/>
      <c r="P21" s="268"/>
      <c r="Q21" s="268"/>
      <c r="R21" s="268"/>
      <c r="S21" s="268"/>
      <c r="T21" s="268"/>
      <c r="U21" s="268"/>
    </row>
    <row r="22" s="206" customFormat="1" ht="25.15" customHeight="1" spans="1:21">
      <c r="A22" s="242"/>
      <c r="B22" s="243"/>
      <c r="C22" s="237"/>
      <c r="D22" s="228" t="s">
        <v>113</v>
      </c>
      <c r="E22" s="227"/>
      <c r="F22" s="227"/>
      <c r="G22" s="227"/>
      <c r="H22" s="227"/>
      <c r="I22" s="227"/>
      <c r="J22" s="227"/>
      <c r="K22" s="227"/>
      <c r="L22" s="227"/>
      <c r="M22" s="267"/>
      <c r="N22" s="268"/>
      <c r="O22" s="268"/>
      <c r="P22" s="268"/>
      <c r="Q22" s="268"/>
      <c r="R22" s="268"/>
      <c r="S22" s="268"/>
      <c r="T22" s="268"/>
      <c r="U22" s="268"/>
    </row>
    <row r="23" s="206" customFormat="1" ht="19.15" customHeight="1" spans="1:21">
      <c r="A23" s="244"/>
      <c r="B23" s="244"/>
      <c r="C23" s="245"/>
      <c r="D23" s="228" t="s">
        <v>114</v>
      </c>
      <c r="E23" s="227"/>
      <c r="F23" s="227"/>
      <c r="G23" s="227"/>
      <c r="H23" s="227"/>
      <c r="I23" s="227"/>
      <c r="J23" s="227"/>
      <c r="K23" s="227"/>
      <c r="L23" s="227"/>
      <c r="M23" s="267"/>
      <c r="N23" s="268"/>
      <c r="O23" s="268"/>
      <c r="P23" s="268"/>
      <c r="Q23" s="268"/>
      <c r="R23" s="268"/>
      <c r="S23" s="268"/>
      <c r="T23" s="268"/>
      <c r="U23" s="268"/>
    </row>
    <row r="24" s="206" customFormat="1" ht="19.15" customHeight="1" spans="1:21">
      <c r="A24" s="246"/>
      <c r="B24" s="247"/>
      <c r="C24" s="245"/>
      <c r="D24" s="228" t="s">
        <v>115</v>
      </c>
      <c r="E24" s="227"/>
      <c r="F24" s="227"/>
      <c r="G24" s="227"/>
      <c r="H24" s="227"/>
      <c r="I24" s="227"/>
      <c r="J24" s="227"/>
      <c r="K24" s="227"/>
      <c r="L24" s="227"/>
      <c r="M24" s="267"/>
      <c r="N24" s="268"/>
      <c r="O24" s="268"/>
      <c r="P24" s="268"/>
      <c r="Q24" s="268"/>
      <c r="R24" s="268"/>
      <c r="S24" s="268"/>
      <c r="T24" s="268"/>
      <c r="U24" s="268"/>
    </row>
    <row r="25" s="206" customFormat="1" ht="19.15" customHeight="1" spans="1:21">
      <c r="A25" s="246"/>
      <c r="B25" s="247"/>
      <c r="C25" s="245"/>
      <c r="D25" s="228" t="s">
        <v>116</v>
      </c>
      <c r="E25" s="227"/>
      <c r="F25" s="227"/>
      <c r="G25" s="227"/>
      <c r="H25" s="227"/>
      <c r="I25" s="227"/>
      <c r="J25" s="227"/>
      <c r="K25" s="227"/>
      <c r="L25" s="227"/>
      <c r="M25" s="267"/>
      <c r="N25" s="268"/>
      <c r="O25" s="268"/>
      <c r="P25" s="268"/>
      <c r="Q25" s="268"/>
      <c r="R25" s="268"/>
      <c r="S25" s="268"/>
      <c r="T25" s="268"/>
      <c r="U25" s="268"/>
    </row>
    <row r="26" s="206" customFormat="1" ht="28.9" customHeight="1" spans="1:21">
      <c r="A26" s="246"/>
      <c r="B26" s="247"/>
      <c r="C26" s="245"/>
      <c r="D26" s="228" t="s">
        <v>117</v>
      </c>
      <c r="E26" s="227"/>
      <c r="F26" s="227"/>
      <c r="G26" s="227"/>
      <c r="H26" s="227"/>
      <c r="I26" s="227"/>
      <c r="J26" s="227"/>
      <c r="K26" s="227"/>
      <c r="L26" s="227"/>
      <c r="M26" s="267"/>
      <c r="N26" s="268"/>
      <c r="O26" s="268"/>
      <c r="P26" s="268"/>
      <c r="Q26" s="268"/>
      <c r="R26" s="268"/>
      <c r="S26" s="268"/>
      <c r="T26" s="268"/>
      <c r="U26" s="268"/>
    </row>
    <row r="27" s="206" customFormat="1" ht="19.15" customHeight="1" spans="1:21">
      <c r="A27" s="246"/>
      <c r="B27" s="247"/>
      <c r="C27" s="245"/>
      <c r="D27" s="228" t="s">
        <v>118</v>
      </c>
      <c r="E27" s="227">
        <v>40.43</v>
      </c>
      <c r="F27" s="227"/>
      <c r="G27" s="227">
        <v>40.43</v>
      </c>
      <c r="H27" s="227">
        <v>40.43</v>
      </c>
      <c r="I27" s="227"/>
      <c r="J27" s="227"/>
      <c r="K27" s="227"/>
      <c r="L27" s="227"/>
      <c r="M27" s="267"/>
      <c r="N27" s="268"/>
      <c r="O27" s="268"/>
      <c r="P27" s="268"/>
      <c r="Q27" s="268"/>
      <c r="R27" s="268"/>
      <c r="S27" s="268"/>
      <c r="T27" s="268"/>
      <c r="U27" s="268"/>
    </row>
    <row r="28" s="206" customFormat="1" ht="19.15" customHeight="1" spans="1:21">
      <c r="A28" s="246"/>
      <c r="B28" s="247"/>
      <c r="C28" s="245"/>
      <c r="D28" s="228" t="s">
        <v>119</v>
      </c>
      <c r="E28" s="227"/>
      <c r="F28" s="227"/>
      <c r="G28" s="227"/>
      <c r="H28" s="227"/>
      <c r="I28" s="227"/>
      <c r="J28" s="227"/>
      <c r="K28" s="227"/>
      <c r="L28" s="227"/>
      <c r="M28" s="267"/>
      <c r="N28" s="268"/>
      <c r="O28" s="268"/>
      <c r="P28" s="268"/>
      <c r="Q28" s="268"/>
      <c r="R28" s="268"/>
      <c r="S28" s="268"/>
      <c r="T28" s="268"/>
      <c r="U28" s="268"/>
    </row>
    <row r="29" s="206" customFormat="1" ht="25.9" customHeight="1" spans="1:21">
      <c r="A29" s="246"/>
      <c r="B29" s="247"/>
      <c r="C29" s="245"/>
      <c r="D29" s="228" t="s">
        <v>120</v>
      </c>
      <c r="E29" s="227"/>
      <c r="F29" s="227"/>
      <c r="G29" s="227"/>
      <c r="H29" s="227"/>
      <c r="I29" s="227"/>
      <c r="J29" s="227"/>
      <c r="K29" s="227"/>
      <c r="L29" s="227"/>
      <c r="M29" s="267"/>
      <c r="N29" s="268"/>
      <c r="O29" s="268"/>
      <c r="P29" s="268"/>
      <c r="Q29" s="268"/>
      <c r="R29" s="268"/>
      <c r="S29" s="268"/>
      <c r="T29" s="268"/>
      <c r="U29" s="268"/>
    </row>
    <row r="30" s="206" customFormat="1" ht="19.15" customHeight="1" spans="1:21">
      <c r="A30" s="246"/>
      <c r="B30" s="247"/>
      <c r="C30" s="245"/>
      <c r="D30" s="228" t="s">
        <v>121</v>
      </c>
      <c r="E30" s="227"/>
      <c r="F30" s="227"/>
      <c r="G30" s="227"/>
      <c r="H30" s="227"/>
      <c r="I30" s="227"/>
      <c r="J30" s="227"/>
      <c r="K30" s="227"/>
      <c r="L30" s="227"/>
      <c r="M30" s="267"/>
      <c r="N30" s="268"/>
      <c r="O30" s="268"/>
      <c r="P30" s="268"/>
      <c r="Q30" s="268"/>
      <c r="R30" s="268"/>
      <c r="S30" s="268"/>
      <c r="T30" s="268"/>
      <c r="U30" s="268"/>
    </row>
    <row r="31" s="206" customFormat="1" ht="19.15" customHeight="1" spans="1:21">
      <c r="A31" s="246"/>
      <c r="B31" s="247"/>
      <c r="C31" s="245"/>
      <c r="D31" s="228" t="s">
        <v>122</v>
      </c>
      <c r="E31" s="227"/>
      <c r="F31" s="227"/>
      <c r="G31" s="227"/>
      <c r="H31" s="227"/>
      <c r="I31" s="227"/>
      <c r="J31" s="227"/>
      <c r="K31" s="227"/>
      <c r="L31" s="227"/>
      <c r="M31" s="267"/>
      <c r="N31" s="268"/>
      <c r="O31" s="268"/>
      <c r="P31" s="268"/>
      <c r="Q31" s="268"/>
      <c r="R31" s="268"/>
      <c r="S31" s="268"/>
      <c r="T31" s="268"/>
      <c r="U31" s="268"/>
    </row>
    <row r="32" s="206" customFormat="1" ht="19.15" customHeight="1" spans="1:21">
      <c r="A32" s="248" t="s">
        <v>32</v>
      </c>
      <c r="B32" s="249"/>
      <c r="C32" s="234">
        <v>767.72</v>
      </c>
      <c r="D32" s="228" t="s">
        <v>123</v>
      </c>
      <c r="E32" s="227"/>
      <c r="F32" s="227"/>
      <c r="G32" s="227"/>
      <c r="H32" s="227"/>
      <c r="I32" s="227"/>
      <c r="J32" s="227"/>
      <c r="K32" s="227"/>
      <c r="L32" s="227"/>
      <c r="M32" s="267"/>
      <c r="N32" s="268"/>
      <c r="O32" s="268"/>
      <c r="P32" s="268"/>
      <c r="Q32" s="268"/>
      <c r="R32" s="268"/>
      <c r="S32" s="268"/>
      <c r="T32" s="268"/>
      <c r="U32" s="268"/>
    </row>
    <row r="33" s="206" customFormat="1" ht="19.15" customHeight="1" spans="3:21">
      <c r="C33" s="225"/>
      <c r="D33" s="228" t="s">
        <v>124</v>
      </c>
      <c r="E33" s="227"/>
      <c r="F33" s="227"/>
      <c r="G33" s="227"/>
      <c r="H33" s="227"/>
      <c r="I33" s="227"/>
      <c r="J33" s="227"/>
      <c r="K33" s="227"/>
      <c r="L33" s="227"/>
      <c r="M33" s="267"/>
      <c r="N33" s="268"/>
      <c r="O33" s="268"/>
      <c r="P33" s="268"/>
      <c r="Q33" s="268"/>
      <c r="R33" s="268"/>
      <c r="S33" s="268"/>
      <c r="T33" s="268"/>
      <c r="U33" s="268"/>
    </row>
    <row r="34" s="206" customFormat="1" ht="25.15" customHeight="1" spans="1:21">
      <c r="A34" s="238" t="s">
        <v>33</v>
      </c>
      <c r="B34" s="239"/>
      <c r="C34" s="250"/>
      <c r="D34" s="228" t="s">
        <v>125</v>
      </c>
      <c r="E34" s="227"/>
      <c r="F34" s="227"/>
      <c r="G34" s="227"/>
      <c r="H34" s="227"/>
      <c r="I34" s="227"/>
      <c r="J34" s="227"/>
      <c r="K34" s="227"/>
      <c r="L34" s="227"/>
      <c r="M34" s="267"/>
      <c r="N34" s="268"/>
      <c r="O34" s="268"/>
      <c r="P34" s="268"/>
      <c r="Q34" s="268"/>
      <c r="R34" s="268"/>
      <c r="S34" s="268"/>
      <c r="T34" s="268"/>
      <c r="U34" s="268"/>
    </row>
    <row r="35" s="206" customFormat="1" ht="19.15" customHeight="1" spans="1:21">
      <c r="A35" s="251"/>
      <c r="B35" s="252"/>
      <c r="C35" s="250"/>
      <c r="D35" s="228" t="s">
        <v>126</v>
      </c>
      <c r="E35" s="227"/>
      <c r="F35" s="227"/>
      <c r="G35" s="227"/>
      <c r="H35" s="227"/>
      <c r="I35" s="227"/>
      <c r="J35" s="227"/>
      <c r="K35" s="227"/>
      <c r="L35" s="227"/>
      <c r="M35" s="267"/>
      <c r="N35" s="268"/>
      <c r="O35" s="268"/>
      <c r="P35" s="268"/>
      <c r="Q35" s="268"/>
      <c r="R35" s="268"/>
      <c r="S35" s="268"/>
      <c r="T35" s="268"/>
      <c r="U35" s="268"/>
    </row>
    <row r="36" s="206" customFormat="1" ht="19.15" customHeight="1" spans="1:21">
      <c r="A36" s="253" t="s">
        <v>127</v>
      </c>
      <c r="B36" s="254"/>
      <c r="C36" s="255">
        <v>767.72</v>
      </c>
      <c r="D36" s="256" t="s">
        <v>128</v>
      </c>
      <c r="E36" s="227">
        <v>767.72</v>
      </c>
      <c r="F36" s="227"/>
      <c r="G36" s="227">
        <v>767.72</v>
      </c>
      <c r="H36" s="227">
        <v>696.72</v>
      </c>
      <c r="I36" s="227"/>
      <c r="J36" s="227"/>
      <c r="K36" s="227"/>
      <c r="L36" s="227"/>
      <c r="M36" s="267"/>
      <c r="N36" s="268"/>
      <c r="O36" s="268"/>
      <c r="P36" s="268"/>
      <c r="Q36" s="268"/>
      <c r="R36" s="268"/>
      <c r="S36" s="268"/>
      <c r="T36" s="268"/>
      <c r="U36" s="268"/>
    </row>
    <row r="37" s="205" customFormat="1" ht="14.25" spans="1:4">
      <c r="A37" s="257"/>
      <c r="B37" s="257"/>
      <c r="D37" s="258"/>
    </row>
    <row r="38" s="205" customFormat="1" ht="14.25" spans="1:2">
      <c r="A38" s="257"/>
      <c r="B38" s="257"/>
    </row>
    <row r="39" s="205" customFormat="1" ht="14.25" spans="1:2">
      <c r="A39" s="257"/>
      <c r="B39" s="257"/>
    </row>
    <row r="40" s="205" customFormat="1" ht="14.25" spans="1:2">
      <c r="A40" s="257"/>
      <c r="B40" s="257"/>
    </row>
    <row r="41" s="205" customFormat="1" ht="14.25" spans="1:2">
      <c r="A41" s="257"/>
      <c r="B41" s="257"/>
    </row>
    <row r="42" s="205" customFormat="1" ht="14.25" spans="1:2">
      <c r="A42" s="257"/>
      <c r="B42" s="257"/>
    </row>
    <row r="43" s="205" customFormat="1" ht="14.25" spans="1:2">
      <c r="A43" s="257"/>
      <c r="B43" s="257"/>
    </row>
  </sheetData>
  <mergeCells count="27">
    <mergeCell ref="A2:M2"/>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showZeros="0" topLeftCell="A19" workbookViewId="0">
      <selection activeCell="I12" sqref="I12"/>
    </sheetView>
  </sheetViews>
  <sheetFormatPr defaultColWidth="7" defaultRowHeight="11.25"/>
  <cols>
    <col min="1" max="1" width="3.25" style="67" customWidth="1"/>
    <col min="2" max="2" width="3.125" style="67" customWidth="1"/>
    <col min="3" max="3" width="3.5" style="67" customWidth="1"/>
    <col min="4" max="4" width="7.75" style="67" customWidth="1"/>
    <col min="5" max="5" width="19" style="67" customWidth="1"/>
    <col min="6" max="6" width="9.25" style="67" customWidth="1"/>
    <col min="7" max="7" width="10.5" style="67" customWidth="1"/>
    <col min="8" max="10" width="10.625" style="67" customWidth="1"/>
    <col min="11" max="11" width="9.25" style="67" customWidth="1"/>
    <col min="12" max="12" width="7.875" style="67" customWidth="1"/>
    <col min="13" max="13" width="8.375" style="157" customWidth="1"/>
    <col min="14" max="14" width="8.875" style="67" customWidth="1"/>
    <col min="15" max="16384" width="7" style="67"/>
  </cols>
  <sheetData>
    <row r="1" ht="12" spans="13:13">
      <c r="M1" s="194" t="s">
        <v>129</v>
      </c>
    </row>
    <row r="2" ht="42" customHeight="1" spans="1:14">
      <c r="A2" s="104" t="s">
        <v>130</v>
      </c>
      <c r="B2" s="104"/>
      <c r="C2" s="104"/>
      <c r="D2" s="104"/>
      <c r="E2" s="104"/>
      <c r="F2" s="104"/>
      <c r="G2" s="104"/>
      <c r="H2" s="104"/>
      <c r="I2" s="104"/>
      <c r="J2" s="104"/>
      <c r="K2" s="104"/>
      <c r="L2" s="104"/>
      <c r="M2" s="104"/>
      <c r="N2" s="104"/>
    </row>
    <row r="3" ht="15" customHeight="1" spans="1:14">
      <c r="A3" s="74" t="s">
        <v>2</v>
      </c>
      <c r="B3" s="74"/>
      <c r="C3" s="74"/>
      <c r="D3" s="74"/>
      <c r="E3" s="74"/>
      <c r="F3" s="74"/>
      <c r="G3" s="75"/>
      <c r="H3" s="75"/>
      <c r="I3" s="75"/>
      <c r="J3" s="75"/>
      <c r="K3" s="75"/>
      <c r="L3" s="75"/>
      <c r="M3" s="96" t="s">
        <v>3</v>
      </c>
      <c r="N3" s="96"/>
    </row>
    <row r="4" s="68" customFormat="1" ht="16.5" customHeight="1" spans="1:14">
      <c r="A4" s="76" t="s">
        <v>80</v>
      </c>
      <c r="B4" s="77"/>
      <c r="C4" s="78"/>
      <c r="D4" s="79" t="s">
        <v>39</v>
      </c>
      <c r="E4" s="79" t="s">
        <v>81</v>
      </c>
      <c r="F4" s="80" t="s">
        <v>41</v>
      </c>
      <c r="G4" s="81" t="s">
        <v>82</v>
      </c>
      <c r="H4" s="81"/>
      <c r="I4" s="81"/>
      <c r="J4" s="81"/>
      <c r="K4" s="81"/>
      <c r="L4" s="97" t="s">
        <v>83</v>
      </c>
      <c r="M4" s="98"/>
      <c r="N4" s="99"/>
    </row>
    <row r="5" s="69" customFormat="1" ht="14.25" customHeight="1" spans="1:14">
      <c r="A5" s="82" t="s">
        <v>42</v>
      </c>
      <c r="B5" s="83" t="s">
        <v>43</v>
      </c>
      <c r="C5" s="83" t="s">
        <v>44</v>
      </c>
      <c r="D5" s="84"/>
      <c r="E5" s="84"/>
      <c r="F5" s="80"/>
      <c r="G5" s="85" t="s">
        <v>18</v>
      </c>
      <c r="H5" s="85" t="s">
        <v>84</v>
      </c>
      <c r="I5" s="100" t="s">
        <v>85</v>
      </c>
      <c r="J5" s="100" t="s">
        <v>86</v>
      </c>
      <c r="K5" s="85" t="s">
        <v>87</v>
      </c>
      <c r="L5" s="80" t="s">
        <v>18</v>
      </c>
      <c r="M5" s="80" t="s">
        <v>88</v>
      </c>
      <c r="N5" s="80" t="s">
        <v>89</v>
      </c>
    </row>
    <row r="6" s="69" customFormat="1" ht="30.75" customHeight="1" spans="1:14">
      <c r="A6" s="82"/>
      <c r="B6" s="83"/>
      <c r="C6" s="83"/>
      <c r="D6" s="86"/>
      <c r="E6" s="86"/>
      <c r="F6" s="80"/>
      <c r="G6" s="87"/>
      <c r="H6" s="87"/>
      <c r="I6" s="101"/>
      <c r="J6" s="101"/>
      <c r="K6" s="87"/>
      <c r="L6" s="80"/>
      <c r="M6" s="80"/>
      <c r="N6" s="80"/>
    </row>
    <row r="7" s="70" customFormat="1" ht="29.45" customHeight="1" spans="1:14">
      <c r="A7" s="88" t="s">
        <v>45</v>
      </c>
      <c r="B7" s="89" t="s">
        <v>45</v>
      </c>
      <c r="C7" s="89" t="s">
        <v>45</v>
      </c>
      <c r="D7" s="89"/>
      <c r="E7" s="89" t="s">
        <v>45</v>
      </c>
      <c r="F7" s="90">
        <v>1</v>
      </c>
      <c r="G7" s="90">
        <v>2</v>
      </c>
      <c r="H7" s="90">
        <v>3</v>
      </c>
      <c r="I7" s="90">
        <v>4</v>
      </c>
      <c r="J7" s="90">
        <v>5</v>
      </c>
      <c r="K7" s="90">
        <v>6</v>
      </c>
      <c r="L7" s="90">
        <v>7</v>
      </c>
      <c r="M7" s="90">
        <v>8</v>
      </c>
      <c r="N7" s="90">
        <v>9</v>
      </c>
    </row>
    <row r="8" s="70" customFormat="1" ht="29.45" customHeight="1" spans="1:14">
      <c r="A8" s="158" t="s">
        <v>45</v>
      </c>
      <c r="B8" s="159" t="s">
        <v>45</v>
      </c>
      <c r="C8" s="160" t="s">
        <v>45</v>
      </c>
      <c r="D8" s="159"/>
      <c r="E8" s="159" t="s">
        <v>45</v>
      </c>
      <c r="F8" s="161">
        <f>F9+F16+F22+F28+F34+F40</f>
        <v>767.72</v>
      </c>
      <c r="G8" s="161">
        <f t="shared" ref="G8:N8" si="0">G9+G16+G22+G28+G34+G40</f>
        <v>739.82</v>
      </c>
      <c r="H8" s="161">
        <f t="shared" si="0"/>
        <v>565.45</v>
      </c>
      <c r="I8" s="161">
        <f t="shared" si="0"/>
        <v>32.56</v>
      </c>
      <c r="J8" s="161">
        <f t="shared" si="0"/>
        <v>141.81</v>
      </c>
      <c r="K8" s="161">
        <f t="shared" si="0"/>
        <v>0</v>
      </c>
      <c r="L8" s="161">
        <f t="shared" si="0"/>
        <v>27.9</v>
      </c>
      <c r="M8" s="177">
        <f t="shared" si="0"/>
        <v>27.9</v>
      </c>
      <c r="N8" s="161">
        <f t="shared" si="0"/>
        <v>0</v>
      </c>
    </row>
    <row r="9" s="103" customFormat="1" ht="29.45" customHeight="1" spans="1:14">
      <c r="A9" s="162"/>
      <c r="B9" s="158"/>
      <c r="C9" s="158"/>
      <c r="D9" s="158"/>
      <c r="E9" s="163" t="s">
        <v>47</v>
      </c>
      <c r="F9" s="161">
        <v>210.93</v>
      </c>
      <c r="G9" s="161">
        <f>SUM(G10:G15)</f>
        <v>183.03</v>
      </c>
      <c r="H9" s="161">
        <f t="shared" ref="H9:J9" si="1">SUM(H10:H15)</f>
        <v>103.59</v>
      </c>
      <c r="I9" s="161">
        <f t="shared" si="1"/>
        <v>10.84</v>
      </c>
      <c r="J9" s="161">
        <f t="shared" si="1"/>
        <v>68.6</v>
      </c>
      <c r="K9" s="195"/>
      <c r="L9" s="196">
        <v>27.9</v>
      </c>
      <c r="M9" s="196">
        <v>27.9</v>
      </c>
      <c r="N9" s="197"/>
    </row>
    <row r="10" s="103" customFormat="1" ht="29.45" customHeight="1" spans="1:14">
      <c r="A10" s="164" t="s">
        <v>48</v>
      </c>
      <c r="B10" s="165" t="s">
        <v>49</v>
      </c>
      <c r="C10" s="165" t="s">
        <v>49</v>
      </c>
      <c r="D10" s="158">
        <v>305001</v>
      </c>
      <c r="E10" s="166" t="s">
        <v>50</v>
      </c>
      <c r="F10" s="167">
        <v>165.03</v>
      </c>
      <c r="G10" s="167">
        <v>165.03</v>
      </c>
      <c r="H10" s="168">
        <v>85.59</v>
      </c>
      <c r="I10" s="168">
        <v>10.84</v>
      </c>
      <c r="J10" s="168">
        <v>68.6</v>
      </c>
      <c r="K10" s="168"/>
      <c r="L10" s="196"/>
      <c r="M10" s="196"/>
      <c r="N10" s="197"/>
    </row>
    <row r="11" s="103" customFormat="1" ht="29.45" customHeight="1" spans="1:14">
      <c r="A11" s="169" t="s">
        <v>48</v>
      </c>
      <c r="B11" s="165" t="s">
        <v>49</v>
      </c>
      <c r="C11" s="165" t="s">
        <v>51</v>
      </c>
      <c r="D11" s="170"/>
      <c r="E11" s="166" t="s">
        <v>52</v>
      </c>
      <c r="F11" s="167">
        <v>27.9</v>
      </c>
      <c r="G11" s="167"/>
      <c r="H11" s="171"/>
      <c r="I11" s="172"/>
      <c r="J11" s="172"/>
      <c r="K11" s="172"/>
      <c r="L11" s="196">
        <v>27.9</v>
      </c>
      <c r="M11" s="196">
        <v>27.9</v>
      </c>
      <c r="N11" s="197"/>
    </row>
    <row r="12" s="103" customFormat="1" ht="29.45" customHeight="1" spans="1:14">
      <c r="A12" s="169" t="s">
        <v>53</v>
      </c>
      <c r="B12" s="165" t="s">
        <v>54</v>
      </c>
      <c r="C12" s="165" t="s">
        <v>49</v>
      </c>
      <c r="D12" s="170"/>
      <c r="E12" s="166" t="s">
        <v>55</v>
      </c>
      <c r="F12" s="167">
        <v>5.93</v>
      </c>
      <c r="G12" s="167">
        <v>5.93</v>
      </c>
      <c r="H12" s="172">
        <v>5.93</v>
      </c>
      <c r="I12" s="172"/>
      <c r="J12" s="172"/>
      <c r="K12" s="172"/>
      <c r="L12" s="197"/>
      <c r="M12" s="196"/>
      <c r="N12" s="197"/>
    </row>
    <row r="13" s="103" customFormat="1" ht="29.45" customHeight="1" spans="1:14">
      <c r="A13" s="169" t="s">
        <v>56</v>
      </c>
      <c r="B13" s="165" t="s">
        <v>57</v>
      </c>
      <c r="C13" s="165" t="s">
        <v>57</v>
      </c>
      <c r="D13" s="170"/>
      <c r="E13" s="166" t="s">
        <v>58</v>
      </c>
      <c r="F13" s="167">
        <v>7.91</v>
      </c>
      <c r="G13" s="167">
        <v>7.91</v>
      </c>
      <c r="H13" s="172">
        <v>7.91</v>
      </c>
      <c r="I13" s="172"/>
      <c r="J13" s="172"/>
      <c r="K13" s="172"/>
      <c r="L13" s="197"/>
      <c r="M13" s="196"/>
      <c r="N13" s="197"/>
    </row>
    <row r="14" s="103" customFormat="1" ht="29.45" customHeight="1" spans="1:14">
      <c r="A14" s="169" t="s">
        <v>59</v>
      </c>
      <c r="B14" s="165" t="s">
        <v>60</v>
      </c>
      <c r="C14" s="165" t="s">
        <v>49</v>
      </c>
      <c r="D14" s="170"/>
      <c r="E14" s="166" t="s">
        <v>61</v>
      </c>
      <c r="F14" s="167">
        <v>3.71</v>
      </c>
      <c r="G14" s="167">
        <v>3.71</v>
      </c>
      <c r="H14" s="172">
        <v>3.71</v>
      </c>
      <c r="I14" s="172"/>
      <c r="J14" s="172"/>
      <c r="K14" s="172"/>
      <c r="L14" s="198"/>
      <c r="M14" s="199"/>
      <c r="N14" s="198"/>
    </row>
    <row r="15" s="103" customFormat="1" ht="29.45" customHeight="1" spans="1:14">
      <c r="A15" s="169" t="s">
        <v>56</v>
      </c>
      <c r="B15" s="165" t="s">
        <v>62</v>
      </c>
      <c r="C15" s="165" t="s">
        <v>49</v>
      </c>
      <c r="D15" s="170"/>
      <c r="E15" s="166" t="s">
        <v>63</v>
      </c>
      <c r="F15" s="167">
        <v>0.45</v>
      </c>
      <c r="G15" s="167">
        <v>0.45</v>
      </c>
      <c r="H15" s="172">
        <v>0.45</v>
      </c>
      <c r="I15" s="172"/>
      <c r="J15" s="172"/>
      <c r="K15" s="172"/>
      <c r="L15" s="198"/>
      <c r="M15" s="199"/>
      <c r="N15" s="198"/>
    </row>
    <row r="16" s="103" customFormat="1" ht="29.45" customHeight="1" spans="1:14">
      <c r="A16" s="173"/>
      <c r="B16" s="174"/>
      <c r="C16" s="174"/>
      <c r="D16" s="170">
        <v>305009</v>
      </c>
      <c r="E16" s="163" t="s">
        <v>64</v>
      </c>
      <c r="F16" s="161">
        <v>93.83</v>
      </c>
      <c r="G16" s="161">
        <v>93.83</v>
      </c>
      <c r="H16" s="175">
        <v>92.03</v>
      </c>
      <c r="I16" s="172"/>
      <c r="J16" s="175">
        <v>1.8</v>
      </c>
      <c r="K16" s="175"/>
      <c r="L16" s="198"/>
      <c r="M16" s="199"/>
      <c r="N16" s="198"/>
    </row>
    <row r="17" s="103" customFormat="1" ht="29.45" customHeight="1" spans="1:14">
      <c r="A17" s="169" t="s">
        <v>48</v>
      </c>
      <c r="B17" s="165" t="s">
        <v>49</v>
      </c>
      <c r="C17" s="165" t="s">
        <v>65</v>
      </c>
      <c r="D17" s="170"/>
      <c r="E17" s="166" t="s">
        <v>66</v>
      </c>
      <c r="F17" s="167">
        <v>71.65</v>
      </c>
      <c r="G17" s="167">
        <v>71.65</v>
      </c>
      <c r="H17" s="168">
        <v>69.85</v>
      </c>
      <c r="I17" s="172"/>
      <c r="J17" s="168">
        <v>1.8</v>
      </c>
      <c r="K17" s="168"/>
      <c r="L17" s="198"/>
      <c r="M17" s="199"/>
      <c r="N17" s="198"/>
    </row>
    <row r="18" s="103" customFormat="1" ht="29.45" customHeight="1" spans="1:14">
      <c r="A18" s="169" t="s">
        <v>53</v>
      </c>
      <c r="B18" s="165" t="s">
        <v>54</v>
      </c>
      <c r="C18" s="165" t="s">
        <v>49</v>
      </c>
      <c r="D18" s="170"/>
      <c r="E18" s="166" t="s">
        <v>55</v>
      </c>
      <c r="F18" s="167">
        <v>7.31</v>
      </c>
      <c r="G18" s="167">
        <v>7.31</v>
      </c>
      <c r="H18" s="172">
        <v>7.31</v>
      </c>
      <c r="I18" s="172"/>
      <c r="J18" s="172"/>
      <c r="K18" s="172"/>
      <c r="L18" s="198"/>
      <c r="M18" s="199"/>
      <c r="N18" s="198"/>
    </row>
    <row r="19" s="103" customFormat="1" ht="29.45" customHeight="1" spans="1:14">
      <c r="A19" s="169" t="s">
        <v>56</v>
      </c>
      <c r="B19" s="165" t="s">
        <v>57</v>
      </c>
      <c r="C19" s="165" t="s">
        <v>57</v>
      </c>
      <c r="D19" s="170"/>
      <c r="E19" s="166" t="s">
        <v>58</v>
      </c>
      <c r="F19" s="167">
        <v>9.74</v>
      </c>
      <c r="G19" s="167">
        <v>9.74</v>
      </c>
      <c r="H19" s="172">
        <v>9.74</v>
      </c>
      <c r="I19" s="172"/>
      <c r="J19" s="172"/>
      <c r="K19" s="172"/>
      <c r="L19" s="198"/>
      <c r="M19" s="199"/>
      <c r="N19" s="198"/>
    </row>
    <row r="20" s="103" customFormat="1" ht="29.45" customHeight="1" spans="1:14">
      <c r="A20" s="169" t="s">
        <v>59</v>
      </c>
      <c r="B20" s="165" t="s">
        <v>60</v>
      </c>
      <c r="C20" s="165" t="s">
        <v>54</v>
      </c>
      <c r="D20" s="170"/>
      <c r="E20" s="166" t="s">
        <v>67</v>
      </c>
      <c r="F20" s="167">
        <v>4.57</v>
      </c>
      <c r="G20" s="167">
        <v>4.57</v>
      </c>
      <c r="H20" s="172">
        <v>4.57</v>
      </c>
      <c r="I20" s="172"/>
      <c r="J20" s="172"/>
      <c r="K20" s="172"/>
      <c r="L20" s="198"/>
      <c r="M20" s="199"/>
      <c r="N20" s="198"/>
    </row>
    <row r="21" s="103" customFormat="1" ht="29.45" customHeight="1" spans="1:14">
      <c r="A21" s="169" t="s">
        <v>56</v>
      </c>
      <c r="B21" s="165" t="s">
        <v>62</v>
      </c>
      <c r="C21" s="165" t="s">
        <v>49</v>
      </c>
      <c r="D21" s="170"/>
      <c r="E21" s="166" t="s">
        <v>63</v>
      </c>
      <c r="F21" s="167">
        <v>0.56</v>
      </c>
      <c r="G21" s="167">
        <v>0.56</v>
      </c>
      <c r="H21" s="172">
        <v>0.56</v>
      </c>
      <c r="I21" s="172"/>
      <c r="J21" s="172"/>
      <c r="K21" s="172"/>
      <c r="L21" s="198"/>
      <c r="M21" s="199"/>
      <c r="N21" s="198"/>
    </row>
    <row r="22" s="103" customFormat="1" ht="29.45" customHeight="1" spans="1:14">
      <c r="A22" s="173"/>
      <c r="B22" s="174"/>
      <c r="C22" s="174"/>
      <c r="D22" s="170">
        <v>305003</v>
      </c>
      <c r="E22" s="176" t="s">
        <v>68</v>
      </c>
      <c r="F22" s="177">
        <v>175.44</v>
      </c>
      <c r="G22" s="177">
        <v>175.44</v>
      </c>
      <c r="H22" s="178">
        <v>123.93</v>
      </c>
      <c r="I22" s="200">
        <v>7.01</v>
      </c>
      <c r="J22" s="178">
        <v>44.5</v>
      </c>
      <c r="K22" s="178"/>
      <c r="L22" s="198"/>
      <c r="M22" s="199"/>
      <c r="N22" s="198"/>
    </row>
    <row r="23" s="103" customFormat="1" ht="29.45" customHeight="1" spans="1:14">
      <c r="A23" s="169" t="s">
        <v>48</v>
      </c>
      <c r="B23" s="165" t="s">
        <v>49</v>
      </c>
      <c r="C23" s="165" t="s">
        <v>51</v>
      </c>
      <c r="D23" s="170"/>
      <c r="E23" s="179" t="s">
        <v>52</v>
      </c>
      <c r="F23" s="167">
        <v>144.11</v>
      </c>
      <c r="G23" s="167">
        <v>144.11</v>
      </c>
      <c r="H23" s="172">
        <v>92.6</v>
      </c>
      <c r="I23" s="172">
        <v>7.01</v>
      </c>
      <c r="J23" s="172">
        <v>44.5</v>
      </c>
      <c r="K23" s="172"/>
      <c r="L23" s="198"/>
      <c r="M23" s="199"/>
      <c r="N23" s="198"/>
    </row>
    <row r="24" s="103" customFormat="1" ht="29.45" customHeight="1" spans="1:14">
      <c r="A24" s="169" t="s">
        <v>53</v>
      </c>
      <c r="B24" s="165" t="s">
        <v>54</v>
      </c>
      <c r="C24" s="165" t="s">
        <v>49</v>
      </c>
      <c r="D24" s="170"/>
      <c r="E24" s="179" t="s">
        <v>55</v>
      </c>
      <c r="F24" s="167">
        <v>10.32</v>
      </c>
      <c r="G24" s="167">
        <v>10.32</v>
      </c>
      <c r="H24" s="172">
        <v>10.32</v>
      </c>
      <c r="I24" s="172"/>
      <c r="J24" s="172"/>
      <c r="K24" s="172"/>
      <c r="L24" s="198"/>
      <c r="M24" s="199"/>
      <c r="N24" s="198"/>
    </row>
    <row r="25" s="103" customFormat="1" ht="29.45" customHeight="1" spans="1:14">
      <c r="A25" s="169" t="s">
        <v>56</v>
      </c>
      <c r="B25" s="165" t="s">
        <v>57</v>
      </c>
      <c r="C25" s="165" t="s">
        <v>57</v>
      </c>
      <c r="D25" s="170"/>
      <c r="E25" s="179" t="s">
        <v>58</v>
      </c>
      <c r="F25" s="167">
        <v>13.76</v>
      </c>
      <c r="G25" s="167">
        <v>13.76</v>
      </c>
      <c r="H25" s="172">
        <v>13.76</v>
      </c>
      <c r="I25" s="172"/>
      <c r="J25" s="172"/>
      <c r="K25" s="172"/>
      <c r="L25" s="198"/>
      <c r="M25" s="199"/>
      <c r="N25" s="198"/>
    </row>
    <row r="26" s="103" customFormat="1" ht="29.45" customHeight="1" spans="1:14">
      <c r="A26" s="169" t="s">
        <v>59</v>
      </c>
      <c r="B26" s="165" t="s">
        <v>60</v>
      </c>
      <c r="C26" s="165" t="s">
        <v>54</v>
      </c>
      <c r="D26" s="170"/>
      <c r="E26" s="179" t="s">
        <v>69</v>
      </c>
      <c r="F26" s="167">
        <v>6.46</v>
      </c>
      <c r="G26" s="167">
        <v>6.46</v>
      </c>
      <c r="H26" s="172">
        <v>6.46</v>
      </c>
      <c r="I26" s="172"/>
      <c r="J26" s="172"/>
      <c r="K26" s="172"/>
      <c r="L26" s="198"/>
      <c r="M26" s="199"/>
      <c r="N26" s="198"/>
    </row>
    <row r="27" s="103" customFormat="1" ht="29.45" customHeight="1" spans="1:14">
      <c r="A27" s="169" t="s">
        <v>56</v>
      </c>
      <c r="B27" s="165" t="s">
        <v>62</v>
      </c>
      <c r="C27" s="165" t="s">
        <v>49</v>
      </c>
      <c r="D27" s="170"/>
      <c r="E27" s="179" t="s">
        <v>63</v>
      </c>
      <c r="F27" s="167">
        <v>0.79</v>
      </c>
      <c r="G27" s="167">
        <v>0.79</v>
      </c>
      <c r="H27" s="172">
        <v>0.79</v>
      </c>
      <c r="I27" s="172"/>
      <c r="J27" s="172"/>
      <c r="K27" s="172"/>
      <c r="L27" s="198"/>
      <c r="M27" s="199"/>
      <c r="N27" s="198"/>
    </row>
    <row r="28" s="103" customFormat="1" ht="29.45" customHeight="1" spans="1:14">
      <c r="A28" s="180"/>
      <c r="B28" s="181"/>
      <c r="C28" s="181"/>
      <c r="D28" s="170">
        <v>305005</v>
      </c>
      <c r="E28" s="182" t="s">
        <v>70</v>
      </c>
      <c r="F28" s="182">
        <v>139.32</v>
      </c>
      <c r="G28" s="182">
        <v>139.32</v>
      </c>
      <c r="H28" s="182">
        <v>127.82</v>
      </c>
      <c r="I28" s="171"/>
      <c r="J28" s="182">
        <v>11.5</v>
      </c>
      <c r="K28" s="182"/>
      <c r="L28" s="198"/>
      <c r="M28" s="199"/>
      <c r="N28" s="198"/>
    </row>
    <row r="29" s="103" customFormat="1" ht="29.45" customHeight="1" spans="1:14">
      <c r="A29" s="169" t="s">
        <v>48</v>
      </c>
      <c r="B29" s="165" t="s">
        <v>49</v>
      </c>
      <c r="C29" s="165" t="s">
        <v>71</v>
      </c>
      <c r="D29" s="170"/>
      <c r="E29" s="166" t="s">
        <v>72</v>
      </c>
      <c r="F29" s="183">
        <v>107</v>
      </c>
      <c r="G29" s="183">
        <v>107</v>
      </c>
      <c r="H29" s="184">
        <v>95.5</v>
      </c>
      <c r="I29" s="201"/>
      <c r="J29" s="184">
        <v>11.5</v>
      </c>
      <c r="K29" s="184"/>
      <c r="L29" s="198"/>
      <c r="M29" s="199"/>
      <c r="N29" s="198"/>
    </row>
    <row r="30" s="103" customFormat="1" ht="29.45" customHeight="1" spans="1:14">
      <c r="A30" s="169" t="s">
        <v>53</v>
      </c>
      <c r="B30" s="165" t="s">
        <v>54</v>
      </c>
      <c r="C30" s="165" t="s">
        <v>49</v>
      </c>
      <c r="D30" s="170"/>
      <c r="E30" s="166" t="s">
        <v>55</v>
      </c>
      <c r="F30" s="183">
        <v>10.65</v>
      </c>
      <c r="G30" s="183">
        <v>10.65</v>
      </c>
      <c r="H30" s="184">
        <v>10.65</v>
      </c>
      <c r="I30" s="201"/>
      <c r="J30" s="184"/>
      <c r="K30" s="184"/>
      <c r="L30" s="198"/>
      <c r="M30" s="199"/>
      <c r="N30" s="198"/>
    </row>
    <row r="31" s="103" customFormat="1" ht="29.45" customHeight="1" spans="1:14">
      <c r="A31" s="169" t="s">
        <v>56</v>
      </c>
      <c r="B31" s="165" t="s">
        <v>57</v>
      </c>
      <c r="C31" s="165" t="s">
        <v>57</v>
      </c>
      <c r="D31" s="170"/>
      <c r="E31" s="166" t="s">
        <v>58</v>
      </c>
      <c r="F31" s="183">
        <v>14.19</v>
      </c>
      <c r="G31" s="183">
        <v>14.19</v>
      </c>
      <c r="H31" s="184">
        <v>14.19</v>
      </c>
      <c r="I31" s="201"/>
      <c r="J31" s="184"/>
      <c r="K31" s="184"/>
      <c r="L31" s="198"/>
      <c r="M31" s="199"/>
      <c r="N31" s="198"/>
    </row>
    <row r="32" s="103" customFormat="1" ht="29.45" customHeight="1" spans="1:14">
      <c r="A32" s="169" t="s">
        <v>59</v>
      </c>
      <c r="B32" s="165" t="s">
        <v>60</v>
      </c>
      <c r="C32" s="165" t="s">
        <v>54</v>
      </c>
      <c r="D32" s="170"/>
      <c r="E32" s="166" t="s">
        <v>67</v>
      </c>
      <c r="F32" s="183">
        <v>6.66</v>
      </c>
      <c r="G32" s="183">
        <v>6.66</v>
      </c>
      <c r="H32" s="184">
        <v>6.66</v>
      </c>
      <c r="I32" s="201"/>
      <c r="J32" s="184"/>
      <c r="K32" s="184"/>
      <c r="L32" s="198"/>
      <c r="M32" s="199"/>
      <c r="N32" s="198"/>
    </row>
    <row r="33" ht="29.45" customHeight="1" spans="1:14">
      <c r="A33" s="169" t="s">
        <v>56</v>
      </c>
      <c r="B33" s="165" t="s">
        <v>62</v>
      </c>
      <c r="C33" s="165" t="s">
        <v>49</v>
      </c>
      <c r="D33" s="170"/>
      <c r="E33" s="166" t="s">
        <v>63</v>
      </c>
      <c r="F33" s="183">
        <v>0.82</v>
      </c>
      <c r="G33" s="183">
        <v>0.82</v>
      </c>
      <c r="H33" s="184">
        <v>0.82</v>
      </c>
      <c r="I33" s="184"/>
      <c r="J33" s="184"/>
      <c r="K33" s="184"/>
      <c r="L33" s="198"/>
      <c r="M33" s="199"/>
      <c r="N33" s="202"/>
    </row>
    <row r="34" ht="29.45" customHeight="1" spans="1:14">
      <c r="A34" s="173"/>
      <c r="B34" s="174"/>
      <c r="C34" s="174"/>
      <c r="D34" s="170">
        <v>305008</v>
      </c>
      <c r="E34" s="176" t="s">
        <v>73</v>
      </c>
      <c r="F34" s="177">
        <v>113.32</v>
      </c>
      <c r="G34" s="177">
        <v>113.32</v>
      </c>
      <c r="H34" s="178">
        <v>100.57</v>
      </c>
      <c r="I34" s="200">
        <v>0.64</v>
      </c>
      <c r="J34" s="178">
        <v>12.11</v>
      </c>
      <c r="K34" s="178"/>
      <c r="L34" s="198"/>
      <c r="M34" s="199"/>
      <c r="N34" s="202"/>
    </row>
    <row r="35" ht="29.45" customHeight="1" spans="1:14">
      <c r="A35" s="185" t="s">
        <v>48</v>
      </c>
      <c r="B35" s="186" t="s">
        <v>49</v>
      </c>
      <c r="C35" s="186" t="s">
        <v>74</v>
      </c>
      <c r="D35" s="170"/>
      <c r="E35" s="187" t="s">
        <v>75</v>
      </c>
      <c r="F35" s="181">
        <v>98.89</v>
      </c>
      <c r="G35" s="181">
        <v>98.89</v>
      </c>
      <c r="H35" s="171">
        <v>75.32</v>
      </c>
      <c r="I35" s="171">
        <v>0.64</v>
      </c>
      <c r="J35" s="171">
        <v>12.11</v>
      </c>
      <c r="K35" s="171"/>
      <c r="L35" s="198"/>
      <c r="M35" s="199"/>
      <c r="N35" s="202"/>
    </row>
    <row r="36" ht="29.45" customHeight="1" spans="1:14">
      <c r="A36" s="185" t="s">
        <v>53</v>
      </c>
      <c r="B36" s="186" t="s">
        <v>54</v>
      </c>
      <c r="C36" s="186" t="s">
        <v>49</v>
      </c>
      <c r="D36" s="170"/>
      <c r="E36" s="187" t="s">
        <v>55</v>
      </c>
      <c r="F36" s="167">
        <v>4.76</v>
      </c>
      <c r="G36" s="167">
        <v>4.76</v>
      </c>
      <c r="H36" s="172">
        <v>4.76</v>
      </c>
      <c r="I36" s="171"/>
      <c r="J36" s="171"/>
      <c r="K36" s="171"/>
      <c r="L36" s="198"/>
      <c r="M36" s="199"/>
      <c r="N36" s="202"/>
    </row>
    <row r="37" ht="29.45" customHeight="1" spans="1:14">
      <c r="A37" s="185" t="s">
        <v>56</v>
      </c>
      <c r="B37" s="186" t="s">
        <v>57</v>
      </c>
      <c r="C37" s="186" t="s">
        <v>57</v>
      </c>
      <c r="D37" s="170"/>
      <c r="E37" s="187" t="s">
        <v>58</v>
      </c>
      <c r="F37" s="167">
        <v>6.35</v>
      </c>
      <c r="G37" s="167">
        <v>6.35</v>
      </c>
      <c r="H37" s="172">
        <v>6.35</v>
      </c>
      <c r="I37" s="171"/>
      <c r="J37" s="171"/>
      <c r="K37" s="171"/>
      <c r="L37" s="198"/>
      <c r="M37" s="199"/>
      <c r="N37" s="202"/>
    </row>
    <row r="38" ht="29.45" customHeight="1" spans="1:14">
      <c r="A38" s="185" t="s">
        <v>59</v>
      </c>
      <c r="B38" s="186" t="s">
        <v>60</v>
      </c>
      <c r="C38" s="186" t="s">
        <v>54</v>
      </c>
      <c r="D38" s="170"/>
      <c r="E38" s="187" t="s">
        <v>67</v>
      </c>
      <c r="F38" s="167">
        <v>2.98</v>
      </c>
      <c r="G38" s="167">
        <v>2.98</v>
      </c>
      <c r="H38" s="172">
        <v>2.98</v>
      </c>
      <c r="I38" s="171"/>
      <c r="J38" s="171"/>
      <c r="K38" s="171"/>
      <c r="L38" s="198"/>
      <c r="M38" s="199"/>
      <c r="N38" s="202"/>
    </row>
    <row r="39" ht="29.45" customHeight="1" spans="1:14">
      <c r="A39" s="185" t="s">
        <v>56</v>
      </c>
      <c r="B39" s="186" t="s">
        <v>62</v>
      </c>
      <c r="C39" s="186" t="s">
        <v>49</v>
      </c>
      <c r="D39" s="170"/>
      <c r="E39" s="187" t="s">
        <v>63</v>
      </c>
      <c r="F39" s="167">
        <v>0.34</v>
      </c>
      <c r="G39" s="167">
        <v>0.34</v>
      </c>
      <c r="H39" s="172">
        <v>0.34</v>
      </c>
      <c r="I39" s="171"/>
      <c r="J39" s="172"/>
      <c r="K39" s="172"/>
      <c r="L39" s="198"/>
      <c r="M39" s="199"/>
      <c r="N39" s="202"/>
    </row>
    <row r="40" ht="29.45" customHeight="1" spans="1:14">
      <c r="A40" s="188"/>
      <c r="B40" s="189"/>
      <c r="C40" s="189"/>
      <c r="D40" s="170">
        <v>305002</v>
      </c>
      <c r="E40" s="190" t="s">
        <v>76</v>
      </c>
      <c r="F40" s="190">
        <v>34.88</v>
      </c>
      <c r="G40" s="190">
        <v>34.88</v>
      </c>
      <c r="H40" s="191">
        <v>17.51</v>
      </c>
      <c r="I40" s="191">
        <v>14.07</v>
      </c>
      <c r="J40" s="191">
        <v>3.3</v>
      </c>
      <c r="K40" s="191"/>
      <c r="L40" s="198"/>
      <c r="M40" s="199"/>
      <c r="N40" s="202"/>
    </row>
    <row r="41" ht="29.45" customHeight="1" spans="1:14">
      <c r="A41" s="192" t="s">
        <v>48</v>
      </c>
      <c r="B41" s="186" t="s">
        <v>54</v>
      </c>
      <c r="C41" s="186" t="s">
        <v>71</v>
      </c>
      <c r="D41" s="170"/>
      <c r="E41" s="187" t="s">
        <v>77</v>
      </c>
      <c r="F41" s="181">
        <v>30.44</v>
      </c>
      <c r="G41" s="181">
        <v>30.44</v>
      </c>
      <c r="H41" s="171">
        <v>13.07</v>
      </c>
      <c r="I41" s="171">
        <v>14.07</v>
      </c>
      <c r="J41" s="171">
        <v>3.3</v>
      </c>
      <c r="K41" s="171"/>
      <c r="L41" s="202"/>
      <c r="M41" s="203"/>
      <c r="N41" s="202"/>
    </row>
    <row r="42" ht="29.45" customHeight="1" spans="1:14">
      <c r="A42" s="192" t="s">
        <v>53</v>
      </c>
      <c r="B42" s="186" t="s">
        <v>54</v>
      </c>
      <c r="C42" s="186" t="s">
        <v>49</v>
      </c>
      <c r="D42" s="170"/>
      <c r="E42" s="187" t="s">
        <v>55</v>
      </c>
      <c r="F42" s="167">
        <v>1.46</v>
      </c>
      <c r="G42" s="167">
        <v>1.46</v>
      </c>
      <c r="H42" s="172">
        <v>1.46</v>
      </c>
      <c r="I42" s="171"/>
      <c r="J42" s="171"/>
      <c r="K42" s="171"/>
      <c r="L42" s="202"/>
      <c r="M42" s="203"/>
      <c r="N42" s="202"/>
    </row>
    <row r="43" ht="29.45" customHeight="1" spans="1:14">
      <c r="A43" s="192" t="s">
        <v>56</v>
      </c>
      <c r="B43" s="186" t="s">
        <v>57</v>
      </c>
      <c r="C43" s="186" t="s">
        <v>57</v>
      </c>
      <c r="D43" s="170"/>
      <c r="E43" s="187" t="s">
        <v>58</v>
      </c>
      <c r="F43" s="167">
        <v>1.95</v>
      </c>
      <c r="G43" s="167">
        <v>1.95</v>
      </c>
      <c r="H43" s="172">
        <v>1.95</v>
      </c>
      <c r="I43" s="171"/>
      <c r="J43" s="202"/>
      <c r="K43" s="202"/>
      <c r="L43" s="202"/>
      <c r="M43" s="203"/>
      <c r="N43" s="202"/>
    </row>
    <row r="44" ht="29.45" customHeight="1" spans="1:14">
      <c r="A44" s="192" t="s">
        <v>59</v>
      </c>
      <c r="B44" s="186" t="s">
        <v>60</v>
      </c>
      <c r="C44" s="186" t="s">
        <v>54</v>
      </c>
      <c r="D44" s="170"/>
      <c r="E44" s="187" t="s">
        <v>67</v>
      </c>
      <c r="F44" s="167">
        <v>0.91</v>
      </c>
      <c r="G44" s="167">
        <v>0.91</v>
      </c>
      <c r="H44" s="172">
        <v>0.91</v>
      </c>
      <c r="I44" s="171"/>
      <c r="J44" s="202"/>
      <c r="K44" s="202"/>
      <c r="L44" s="202"/>
      <c r="M44" s="203"/>
      <c r="N44" s="202"/>
    </row>
    <row r="45" ht="29.45" customHeight="1" spans="1:14">
      <c r="A45" s="192" t="s">
        <v>56</v>
      </c>
      <c r="B45" s="186" t="s">
        <v>62</v>
      </c>
      <c r="C45" s="186" t="s">
        <v>49</v>
      </c>
      <c r="D45" s="170"/>
      <c r="E45" s="187" t="s">
        <v>63</v>
      </c>
      <c r="F45" s="193">
        <v>0.12</v>
      </c>
      <c r="G45" s="167">
        <v>0.12</v>
      </c>
      <c r="H45" s="172">
        <v>0.12</v>
      </c>
      <c r="I45" s="171"/>
      <c r="J45" s="171"/>
      <c r="K45" s="202"/>
      <c r="L45" s="202"/>
      <c r="M45" s="203"/>
      <c r="N45" s="202"/>
    </row>
  </sheetData>
  <mergeCells count="19">
    <mergeCell ref="A2:N2"/>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K9" sqref="K9"/>
    </sheetView>
  </sheetViews>
  <sheetFormatPr defaultColWidth="8.875" defaultRowHeight="13.5"/>
  <cols>
    <col min="1" max="1" width="5.25" style="146" customWidth="1"/>
    <col min="2" max="2" width="8.375" style="146" customWidth="1"/>
    <col min="3" max="3" width="14.625" style="146" customWidth="1"/>
    <col min="4" max="4" width="6.25" style="146" customWidth="1"/>
    <col min="5" max="5" width="5.25" style="146" customWidth="1"/>
    <col min="6" max="6" width="17.25" style="146" customWidth="1"/>
    <col min="7" max="7" width="11.625" style="147" customWidth="1"/>
    <col min="8" max="8" width="11.125" style="147" customWidth="1"/>
    <col min="9" max="9" width="13.25" style="147" customWidth="1"/>
    <col min="10" max="16384" width="8.875" style="146"/>
  </cols>
  <sheetData>
    <row r="1" spans="9:9">
      <c r="I1" s="154" t="s">
        <v>131</v>
      </c>
    </row>
    <row r="2" s="145" customFormat="1" ht="42" customHeight="1" spans="1:9">
      <c r="A2" s="148" t="s">
        <v>132</v>
      </c>
      <c r="B2" s="148"/>
      <c r="C2" s="148"/>
      <c r="D2" s="148"/>
      <c r="E2" s="148"/>
      <c r="F2" s="148"/>
      <c r="G2" s="148"/>
      <c r="H2" s="148"/>
      <c r="I2" s="148"/>
    </row>
    <row r="3" s="145" customFormat="1" ht="15" customHeight="1" spans="1:8">
      <c r="A3" s="149" t="s">
        <v>2</v>
      </c>
      <c r="B3" s="122"/>
      <c r="C3" s="122"/>
      <c r="D3" s="122"/>
      <c r="E3" s="122"/>
      <c r="F3" s="122"/>
      <c r="H3" s="150" t="s">
        <v>3</v>
      </c>
    </row>
    <row r="4" ht="20.1" customHeight="1" spans="1:9">
      <c r="A4" s="131" t="s">
        <v>133</v>
      </c>
      <c r="B4" s="131"/>
      <c r="C4" s="131"/>
      <c r="D4" s="131" t="s">
        <v>134</v>
      </c>
      <c r="E4" s="131"/>
      <c r="F4" s="131"/>
      <c r="G4" s="151" t="s">
        <v>9</v>
      </c>
      <c r="H4" s="131" t="s">
        <v>13</v>
      </c>
      <c r="I4" s="131"/>
    </row>
    <row r="5" ht="33.6" customHeight="1" spans="1:9">
      <c r="A5" s="131" t="s">
        <v>42</v>
      </c>
      <c r="B5" s="131" t="s">
        <v>43</v>
      </c>
      <c r="C5" s="131" t="s">
        <v>135</v>
      </c>
      <c r="D5" s="131" t="s">
        <v>42</v>
      </c>
      <c r="E5" s="131" t="s">
        <v>43</v>
      </c>
      <c r="F5" s="131" t="s">
        <v>135</v>
      </c>
      <c r="G5" s="152"/>
      <c r="H5" s="153" t="s">
        <v>18</v>
      </c>
      <c r="I5" s="153" t="s">
        <v>19</v>
      </c>
    </row>
    <row r="6" ht="33.6" customHeight="1" spans="1:9">
      <c r="A6" s="131"/>
      <c r="B6" s="131"/>
      <c r="C6" s="131"/>
      <c r="D6" s="131"/>
      <c r="E6" s="131"/>
      <c r="F6" s="132"/>
      <c r="G6" s="131">
        <f>G7+G16+G28</f>
        <v>767.72</v>
      </c>
      <c r="H6" s="131">
        <f>H7+H16+H28</f>
        <v>767.72</v>
      </c>
      <c r="I6" s="131">
        <f>I7+I16+I28</f>
        <v>696.72</v>
      </c>
    </row>
    <row r="7" ht="24" customHeight="1" spans="1:9">
      <c r="A7" s="133">
        <v>301</v>
      </c>
      <c r="B7" s="133"/>
      <c r="C7" s="134" t="s">
        <v>84</v>
      </c>
      <c r="D7" s="134">
        <v>501</v>
      </c>
      <c r="E7" s="134"/>
      <c r="F7" s="135" t="s">
        <v>136</v>
      </c>
      <c r="G7" s="136">
        <v>565.45</v>
      </c>
      <c r="H7" s="136">
        <v>565.45</v>
      </c>
      <c r="I7" s="136">
        <v>538.06</v>
      </c>
    </row>
    <row r="8" ht="28.15" customHeight="1" spans="1:9">
      <c r="A8" s="133">
        <v>301</v>
      </c>
      <c r="B8" s="137" t="s">
        <v>49</v>
      </c>
      <c r="C8" s="133" t="s">
        <v>137</v>
      </c>
      <c r="D8" s="133">
        <v>501</v>
      </c>
      <c r="E8" s="137" t="s">
        <v>49</v>
      </c>
      <c r="F8" s="138" t="s">
        <v>138</v>
      </c>
      <c r="G8" s="139">
        <v>249.78</v>
      </c>
      <c r="H8" s="139">
        <v>249.78</v>
      </c>
      <c r="I8" s="144">
        <v>237.97</v>
      </c>
    </row>
    <row r="9" ht="28.15" customHeight="1" spans="1:9">
      <c r="A9" s="133">
        <v>301</v>
      </c>
      <c r="B9" s="137" t="s">
        <v>54</v>
      </c>
      <c r="C9" s="133" t="s">
        <v>139</v>
      </c>
      <c r="D9" s="133">
        <v>501</v>
      </c>
      <c r="E9" s="137" t="s">
        <v>49</v>
      </c>
      <c r="F9" s="138" t="s">
        <v>138</v>
      </c>
      <c r="G9" s="139">
        <v>119.09</v>
      </c>
      <c r="H9" s="139">
        <v>119.09</v>
      </c>
      <c r="I9" s="144">
        <v>103.51</v>
      </c>
    </row>
    <row r="10" ht="28.15" customHeight="1" spans="1:9">
      <c r="A10" s="133">
        <v>301</v>
      </c>
      <c r="B10" s="137" t="s">
        <v>140</v>
      </c>
      <c r="C10" s="133" t="s">
        <v>141</v>
      </c>
      <c r="D10" s="133">
        <v>501</v>
      </c>
      <c r="E10" s="137" t="s">
        <v>49</v>
      </c>
      <c r="F10" s="138" t="s">
        <v>138</v>
      </c>
      <c r="G10" s="139">
        <v>54.32</v>
      </c>
      <c r="H10" s="139">
        <v>54.32</v>
      </c>
      <c r="I10" s="144">
        <v>54.32</v>
      </c>
    </row>
    <row r="11" ht="28.15" customHeight="1" spans="1:9">
      <c r="A11" s="133">
        <v>301</v>
      </c>
      <c r="B11" s="137" t="s">
        <v>142</v>
      </c>
      <c r="C11" s="140" t="s">
        <v>143</v>
      </c>
      <c r="D11" s="133">
        <v>501</v>
      </c>
      <c r="E11" s="137" t="s">
        <v>54</v>
      </c>
      <c r="F11" s="138" t="s">
        <v>144</v>
      </c>
      <c r="G11" s="139">
        <v>56.42</v>
      </c>
      <c r="H11" s="139">
        <v>56.42</v>
      </c>
      <c r="I11" s="144">
        <v>56.42</v>
      </c>
    </row>
    <row r="12" ht="28.15" customHeight="1" spans="1:9">
      <c r="A12" s="133">
        <v>301</v>
      </c>
      <c r="B12" s="133">
        <v>10</v>
      </c>
      <c r="C12" s="133" t="s">
        <v>69</v>
      </c>
      <c r="D12" s="133">
        <v>501</v>
      </c>
      <c r="E12" s="137" t="s">
        <v>54</v>
      </c>
      <c r="F12" s="138" t="s">
        <v>144</v>
      </c>
      <c r="G12" s="139">
        <v>26.47</v>
      </c>
      <c r="H12" s="139">
        <v>26.47</v>
      </c>
      <c r="I12" s="144">
        <v>26.47</v>
      </c>
    </row>
    <row r="13" ht="28.15" customHeight="1" spans="1:9">
      <c r="A13" s="133">
        <v>301</v>
      </c>
      <c r="B13" s="133">
        <v>12</v>
      </c>
      <c r="C13" s="133" t="s">
        <v>145</v>
      </c>
      <c r="D13" s="133">
        <v>501</v>
      </c>
      <c r="E13" s="137" t="s">
        <v>54</v>
      </c>
      <c r="F13" s="138" t="s">
        <v>144</v>
      </c>
      <c r="G13" s="139">
        <v>13.94</v>
      </c>
      <c r="H13" s="139">
        <v>13.94</v>
      </c>
      <c r="I13" s="144">
        <v>13.94</v>
      </c>
    </row>
    <row r="14" ht="28.15" customHeight="1" spans="1:9">
      <c r="A14" s="133">
        <v>301</v>
      </c>
      <c r="B14" s="133">
        <v>13</v>
      </c>
      <c r="C14" s="133" t="s">
        <v>55</v>
      </c>
      <c r="D14" s="133">
        <v>501</v>
      </c>
      <c r="E14" s="137" t="s">
        <v>54</v>
      </c>
      <c r="F14" s="138" t="s">
        <v>144</v>
      </c>
      <c r="G14" s="139">
        <v>40.43</v>
      </c>
      <c r="H14" s="139">
        <v>40.43</v>
      </c>
      <c r="I14" s="144">
        <v>40.43</v>
      </c>
    </row>
    <row r="15" ht="28.15" customHeight="1" spans="1:9">
      <c r="A15" s="133">
        <v>201</v>
      </c>
      <c r="B15" s="133">
        <v>99</v>
      </c>
      <c r="C15" s="133" t="s">
        <v>146</v>
      </c>
      <c r="D15" s="133">
        <v>501</v>
      </c>
      <c r="E15" s="137" t="s">
        <v>62</v>
      </c>
      <c r="F15" s="138" t="s">
        <v>146</v>
      </c>
      <c r="G15" s="139">
        <v>5</v>
      </c>
      <c r="H15" s="139">
        <v>5</v>
      </c>
      <c r="I15" s="144">
        <v>5</v>
      </c>
    </row>
    <row r="16" ht="28.15" customHeight="1" spans="1:9">
      <c r="A16" s="134">
        <v>302</v>
      </c>
      <c r="B16" s="134"/>
      <c r="C16" s="134" t="s">
        <v>86</v>
      </c>
      <c r="D16" s="134">
        <v>502</v>
      </c>
      <c r="E16" s="134"/>
      <c r="F16" s="135" t="s">
        <v>147</v>
      </c>
      <c r="G16" s="139">
        <v>169.71</v>
      </c>
      <c r="H16" s="139">
        <v>169.71</v>
      </c>
      <c r="I16" s="144">
        <v>126.1</v>
      </c>
    </row>
    <row r="17" ht="28.15" customHeight="1" spans="1:9">
      <c r="A17" s="133">
        <v>302</v>
      </c>
      <c r="B17" s="137" t="s">
        <v>49</v>
      </c>
      <c r="C17" s="133" t="s">
        <v>148</v>
      </c>
      <c r="D17" s="133">
        <v>502</v>
      </c>
      <c r="E17" s="137" t="s">
        <v>49</v>
      </c>
      <c r="F17" s="138" t="s">
        <v>149</v>
      </c>
      <c r="G17" s="139">
        <v>55.62</v>
      </c>
      <c r="H17" s="139">
        <v>55.62</v>
      </c>
      <c r="I17" s="144">
        <v>32.51</v>
      </c>
    </row>
    <row r="18" ht="28.15" customHeight="1" spans="1:9">
      <c r="A18" s="133">
        <v>302</v>
      </c>
      <c r="B18" s="137" t="s">
        <v>54</v>
      </c>
      <c r="C18" s="133" t="s">
        <v>150</v>
      </c>
      <c r="D18" s="133">
        <v>502</v>
      </c>
      <c r="E18" s="137" t="s">
        <v>49</v>
      </c>
      <c r="F18" s="138" t="s">
        <v>149</v>
      </c>
      <c r="G18" s="141">
        <v>2.26</v>
      </c>
      <c r="H18" s="141">
        <v>2.26</v>
      </c>
      <c r="I18" s="144"/>
    </row>
    <row r="19" ht="28.15" customHeight="1" spans="1:9">
      <c r="A19" s="133">
        <v>302</v>
      </c>
      <c r="B19" s="137" t="s">
        <v>57</v>
      </c>
      <c r="C19" s="133" t="s">
        <v>151</v>
      </c>
      <c r="D19" s="133">
        <v>502</v>
      </c>
      <c r="E19" s="137" t="s">
        <v>49</v>
      </c>
      <c r="F19" s="138" t="s">
        <v>149</v>
      </c>
      <c r="G19" s="141">
        <v>1.5</v>
      </c>
      <c r="H19" s="141">
        <v>1.5</v>
      </c>
      <c r="I19" s="144"/>
    </row>
    <row r="20" ht="28.15" customHeight="1" spans="1:9">
      <c r="A20" s="133">
        <v>302</v>
      </c>
      <c r="B20" s="137" t="s">
        <v>152</v>
      </c>
      <c r="C20" s="133" t="s">
        <v>153</v>
      </c>
      <c r="D20" s="133">
        <v>502</v>
      </c>
      <c r="E20" s="137" t="s">
        <v>49</v>
      </c>
      <c r="F20" s="138" t="s">
        <v>149</v>
      </c>
      <c r="G20" s="141">
        <v>3.5</v>
      </c>
      <c r="H20" s="141">
        <v>3.5</v>
      </c>
      <c r="I20" s="144"/>
    </row>
    <row r="21" ht="28.15" customHeight="1" spans="1:9">
      <c r="A21" s="133">
        <v>302</v>
      </c>
      <c r="B21" s="137" t="s">
        <v>142</v>
      </c>
      <c r="C21" s="133" t="s">
        <v>154</v>
      </c>
      <c r="D21" s="133">
        <v>502</v>
      </c>
      <c r="E21" s="137" t="s">
        <v>49</v>
      </c>
      <c r="F21" s="138" t="s">
        <v>149</v>
      </c>
      <c r="G21" s="139">
        <v>1.4</v>
      </c>
      <c r="H21" s="139">
        <v>1.4</v>
      </c>
      <c r="I21" s="144">
        <v>1.4</v>
      </c>
    </row>
    <row r="22" ht="28.15" customHeight="1" spans="1:9">
      <c r="A22" s="133">
        <v>302</v>
      </c>
      <c r="B22" s="137" t="s">
        <v>60</v>
      </c>
      <c r="C22" s="133" t="s">
        <v>155</v>
      </c>
      <c r="D22" s="133">
        <v>502</v>
      </c>
      <c r="E22" s="137" t="s">
        <v>49</v>
      </c>
      <c r="F22" s="138" t="s">
        <v>149</v>
      </c>
      <c r="G22" s="139">
        <v>5.46</v>
      </c>
      <c r="H22" s="139">
        <v>5.46</v>
      </c>
      <c r="I22" s="144">
        <v>5.46</v>
      </c>
    </row>
    <row r="23" ht="28.15" customHeight="1" spans="1:9">
      <c r="A23" s="133">
        <v>302</v>
      </c>
      <c r="B23" s="137" t="s">
        <v>156</v>
      </c>
      <c r="C23" s="133" t="s">
        <v>157</v>
      </c>
      <c r="D23" s="133">
        <v>502</v>
      </c>
      <c r="E23" s="137" t="s">
        <v>152</v>
      </c>
      <c r="F23" s="138" t="s">
        <v>157</v>
      </c>
      <c r="G23" s="139">
        <v>1.5</v>
      </c>
      <c r="H23" s="139">
        <v>1.5</v>
      </c>
      <c r="I23" s="144"/>
    </row>
    <row r="24" ht="28.15" customHeight="1" spans="1:9">
      <c r="A24" s="133">
        <v>302</v>
      </c>
      <c r="B24" s="137" t="s">
        <v>158</v>
      </c>
      <c r="C24" s="133" t="s">
        <v>159</v>
      </c>
      <c r="D24" s="133">
        <v>502</v>
      </c>
      <c r="E24" s="137" t="s">
        <v>49</v>
      </c>
      <c r="F24" s="138" t="s">
        <v>149</v>
      </c>
      <c r="G24" s="139">
        <v>35.42</v>
      </c>
      <c r="H24" s="139">
        <v>35.42</v>
      </c>
      <c r="I24" s="144">
        <v>32.42</v>
      </c>
    </row>
    <row r="25" ht="28.15" customHeight="1" spans="1:9">
      <c r="A25" s="133">
        <v>302</v>
      </c>
      <c r="B25" s="137" t="s">
        <v>160</v>
      </c>
      <c r="C25" s="133" t="s">
        <v>161</v>
      </c>
      <c r="D25" s="133">
        <v>502</v>
      </c>
      <c r="E25" s="137" t="s">
        <v>142</v>
      </c>
      <c r="F25" s="138" t="s">
        <v>161</v>
      </c>
      <c r="G25" s="139">
        <v>5</v>
      </c>
      <c r="H25" s="139">
        <v>5</v>
      </c>
      <c r="I25" s="144">
        <v>3</v>
      </c>
    </row>
    <row r="26" ht="28.15" customHeight="1" spans="1:9">
      <c r="A26" s="133">
        <v>302</v>
      </c>
      <c r="B26" s="137" t="s">
        <v>162</v>
      </c>
      <c r="C26" s="133" t="s">
        <v>163</v>
      </c>
      <c r="D26" s="133">
        <v>502</v>
      </c>
      <c r="E26" s="137" t="s">
        <v>49</v>
      </c>
      <c r="F26" s="138" t="s">
        <v>149</v>
      </c>
      <c r="G26" s="139">
        <v>8.4</v>
      </c>
      <c r="H26" s="139">
        <v>8.4</v>
      </c>
      <c r="I26" s="144">
        <v>8.4</v>
      </c>
    </row>
    <row r="27" ht="28.15" customHeight="1" spans="1:9">
      <c r="A27" s="133">
        <v>302</v>
      </c>
      <c r="B27" s="137" t="s">
        <v>62</v>
      </c>
      <c r="C27" s="133" t="s">
        <v>164</v>
      </c>
      <c r="D27" s="133">
        <v>502</v>
      </c>
      <c r="E27" s="137" t="s">
        <v>49</v>
      </c>
      <c r="F27" s="138" t="s">
        <v>149</v>
      </c>
      <c r="G27" s="139">
        <v>49.65</v>
      </c>
      <c r="H27" s="139">
        <v>49.65</v>
      </c>
      <c r="I27" s="144">
        <v>42.91</v>
      </c>
    </row>
    <row r="28" ht="28.15" customHeight="1" spans="1:9">
      <c r="A28" s="134">
        <v>303</v>
      </c>
      <c r="B28" s="142"/>
      <c r="C28" s="134" t="s">
        <v>165</v>
      </c>
      <c r="D28" s="134">
        <v>509</v>
      </c>
      <c r="E28" s="142"/>
      <c r="F28" s="135" t="s">
        <v>165</v>
      </c>
      <c r="G28" s="139">
        <v>32.56</v>
      </c>
      <c r="H28" s="139">
        <v>32.56</v>
      </c>
      <c r="I28" s="139">
        <v>32.56</v>
      </c>
    </row>
    <row r="29" ht="28.15" customHeight="1" spans="1:9">
      <c r="A29" s="134">
        <v>303</v>
      </c>
      <c r="B29" s="142" t="s">
        <v>54</v>
      </c>
      <c r="C29" s="133" t="s">
        <v>166</v>
      </c>
      <c r="D29" s="133">
        <v>509</v>
      </c>
      <c r="E29" s="137" t="s">
        <v>57</v>
      </c>
      <c r="F29" s="138" t="s">
        <v>167</v>
      </c>
      <c r="G29" s="139">
        <v>17.77</v>
      </c>
      <c r="H29" s="139">
        <v>17.77</v>
      </c>
      <c r="I29" s="144">
        <v>17.77</v>
      </c>
    </row>
    <row r="30" ht="28.15" customHeight="1" spans="1:9">
      <c r="A30" s="134">
        <v>303</v>
      </c>
      <c r="B30" s="142" t="s">
        <v>62</v>
      </c>
      <c r="C30" s="133" t="s">
        <v>168</v>
      </c>
      <c r="D30" s="133">
        <v>509</v>
      </c>
      <c r="E30" s="137" t="s">
        <v>62</v>
      </c>
      <c r="F30" s="138" t="s">
        <v>168</v>
      </c>
      <c r="G30" s="139">
        <v>14.79</v>
      </c>
      <c r="H30" s="139">
        <v>14.79</v>
      </c>
      <c r="I30" s="144">
        <v>14.79</v>
      </c>
    </row>
    <row r="31" ht="30" customHeight="1" spans="9:11">
      <c r="I31" s="155"/>
      <c r="J31" s="156"/>
      <c r="K31" s="156"/>
    </row>
  </sheetData>
  <mergeCells count="5">
    <mergeCell ref="A2:I2"/>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workbookViewId="0">
      <selection activeCell="L8" sqref="L8"/>
    </sheetView>
  </sheetViews>
  <sheetFormatPr defaultColWidth="10" defaultRowHeight="13.5"/>
  <cols>
    <col min="1" max="1" width="9.90833333333333" style="124" customWidth="1"/>
    <col min="2" max="2" width="11.6666666666667" style="124" customWidth="1"/>
    <col min="3" max="3" width="10.85" style="124" customWidth="1"/>
    <col min="4" max="4" width="5.28333333333333" style="124" customWidth="1"/>
    <col min="5" max="5" width="6.50833333333333" style="124" customWidth="1"/>
    <col min="6" max="6" width="17.1" style="124" customWidth="1"/>
    <col min="7" max="7" width="16.5583333333333" style="124" customWidth="1"/>
    <col min="8" max="8" width="13.8416666666667" style="124" customWidth="1"/>
    <col min="9" max="9" width="17.2333333333333" style="124" customWidth="1"/>
    <col min="10" max="10" width="14.1083333333333" style="124" customWidth="1"/>
    <col min="11" max="11" width="16.5583333333333" style="124" customWidth="1"/>
    <col min="12" max="12" width="14.925" style="124" customWidth="1"/>
    <col min="13" max="13" width="14.1083333333333" style="124" customWidth="1"/>
    <col min="14" max="14" width="15.7416666666667" style="124" customWidth="1"/>
    <col min="15" max="15" width="16.15" style="124" customWidth="1"/>
    <col min="16" max="16" width="16.9666666666667" style="124" customWidth="1"/>
    <col min="17" max="17" width="15.475" style="124" customWidth="1"/>
    <col min="18" max="18" width="16.2833333333333" style="124" customWidth="1"/>
    <col min="19" max="19" width="9.76666666666667" style="124" customWidth="1"/>
    <col min="20" max="16384" width="10" style="124"/>
  </cols>
  <sheetData>
    <row r="1" s="124" customFormat="1" ht="14.3" customHeight="1" spans="1:18">
      <c r="A1" s="126"/>
      <c r="B1" s="126"/>
      <c r="C1" s="126"/>
      <c r="D1" s="126"/>
      <c r="E1" s="126"/>
      <c r="F1" s="126"/>
      <c r="G1" s="126"/>
      <c r="H1" s="126"/>
      <c r="I1" s="126"/>
      <c r="J1" s="126"/>
      <c r="K1" s="126"/>
      <c r="L1" s="126"/>
      <c r="M1" s="126"/>
      <c r="N1" s="126"/>
      <c r="O1" s="126"/>
      <c r="P1" s="126"/>
      <c r="Q1" s="126"/>
      <c r="R1" s="126"/>
    </row>
    <row r="2" s="124" customFormat="1" ht="28.45" customHeight="1" spans="1:18">
      <c r="A2" s="127" t="s">
        <v>169</v>
      </c>
      <c r="B2" s="127"/>
      <c r="C2" s="127"/>
      <c r="D2" s="127"/>
      <c r="E2" s="127"/>
      <c r="F2" s="127"/>
      <c r="G2" s="127"/>
      <c r="H2" s="127"/>
      <c r="I2" s="127"/>
      <c r="J2" s="127"/>
      <c r="K2" s="127"/>
      <c r="L2" s="127"/>
      <c r="M2" s="127"/>
      <c r="N2" s="127"/>
      <c r="O2" s="127"/>
      <c r="P2" s="127"/>
      <c r="Q2" s="127"/>
      <c r="R2" s="127"/>
    </row>
    <row r="3" s="124" customFormat="1" ht="14.25" customHeight="1" spans="1:18">
      <c r="A3" s="128" t="s">
        <v>170</v>
      </c>
      <c r="B3" s="128"/>
      <c r="C3" s="128"/>
      <c r="D3" s="128"/>
      <c r="E3" s="128"/>
      <c r="F3" s="128"/>
      <c r="G3" s="128"/>
      <c r="H3" s="128"/>
      <c r="I3" s="128"/>
      <c r="J3" s="128"/>
      <c r="K3" s="128"/>
      <c r="L3" s="128"/>
      <c r="M3" s="128"/>
      <c r="N3" s="128"/>
      <c r="O3" s="128"/>
      <c r="P3" s="128"/>
      <c r="Q3" s="128"/>
      <c r="R3" s="126" t="s">
        <v>3</v>
      </c>
    </row>
    <row r="4" s="124" customFormat="1" ht="14.25" customHeight="1" spans="1:18">
      <c r="A4" s="129" t="s">
        <v>171</v>
      </c>
      <c r="B4" s="129"/>
      <c r="C4" s="129"/>
      <c r="D4" s="129" t="s">
        <v>134</v>
      </c>
      <c r="E4" s="129"/>
      <c r="F4" s="129"/>
      <c r="G4" s="129" t="s">
        <v>41</v>
      </c>
      <c r="H4" s="129" t="s">
        <v>13</v>
      </c>
      <c r="I4" s="129"/>
      <c r="J4" s="129" t="s">
        <v>97</v>
      </c>
      <c r="K4" s="129" t="s">
        <v>12</v>
      </c>
      <c r="L4" s="129" t="s">
        <v>172</v>
      </c>
      <c r="M4" s="129" t="s">
        <v>173</v>
      </c>
      <c r="N4" s="129" t="s">
        <v>174</v>
      </c>
      <c r="O4" s="129" t="s">
        <v>175</v>
      </c>
      <c r="P4" s="129" t="s">
        <v>176</v>
      </c>
      <c r="Q4" s="129" t="s">
        <v>177</v>
      </c>
      <c r="R4" s="129" t="s">
        <v>178</v>
      </c>
    </row>
    <row r="5" s="124" customFormat="1" ht="22.75" customHeight="1" spans="1:18">
      <c r="A5" s="129" t="s">
        <v>179</v>
      </c>
      <c r="B5" s="129" t="s">
        <v>43</v>
      </c>
      <c r="C5" s="129" t="s">
        <v>135</v>
      </c>
      <c r="D5" s="129" t="s">
        <v>179</v>
      </c>
      <c r="E5" s="129" t="s">
        <v>43</v>
      </c>
      <c r="F5" s="129" t="s">
        <v>135</v>
      </c>
      <c r="G5" s="129"/>
      <c r="H5" s="129" t="s">
        <v>18</v>
      </c>
      <c r="I5" s="129" t="s">
        <v>19</v>
      </c>
      <c r="J5" s="129"/>
      <c r="K5" s="129"/>
      <c r="L5" s="129"/>
      <c r="M5" s="129"/>
      <c r="N5" s="129"/>
      <c r="O5" s="129"/>
      <c r="P5" s="129"/>
      <c r="Q5" s="129"/>
      <c r="R5" s="129"/>
    </row>
    <row r="6" s="124" customFormat="1" ht="16.25" customHeight="1" spans="1:18">
      <c r="A6" s="129"/>
      <c r="B6" s="129"/>
      <c r="C6" s="129" t="s">
        <v>9</v>
      </c>
      <c r="D6" s="129"/>
      <c r="E6" s="129"/>
      <c r="F6" s="129"/>
      <c r="G6" s="130"/>
      <c r="H6" s="130"/>
      <c r="I6" s="130"/>
      <c r="J6" s="130"/>
      <c r="K6" s="130"/>
      <c r="L6" s="130"/>
      <c r="M6" s="130"/>
      <c r="N6" s="130"/>
      <c r="O6" s="130"/>
      <c r="P6" s="130"/>
      <c r="Q6" s="130"/>
      <c r="R6" s="130"/>
    </row>
    <row r="7" s="125" customFormat="1" ht="45.2" customHeight="1" spans="1:18">
      <c r="A7" s="131">
        <v>305</v>
      </c>
      <c r="B7" s="131"/>
      <c r="C7" s="131" t="s">
        <v>180</v>
      </c>
      <c r="D7" s="131"/>
      <c r="E7" s="131"/>
      <c r="F7" s="132"/>
      <c r="G7" s="131">
        <f>G8+G17+G29</f>
        <v>969.99</v>
      </c>
      <c r="H7" s="131">
        <f>H8+H17+H29</f>
        <v>969.99</v>
      </c>
      <c r="I7" s="131">
        <f>I8+I17+I29</f>
        <v>855.38</v>
      </c>
      <c r="J7" s="143">
        <v>0</v>
      </c>
      <c r="K7" s="143">
        <v>0</v>
      </c>
      <c r="L7" s="143">
        <v>0</v>
      </c>
      <c r="M7" s="143">
        <v>0</v>
      </c>
      <c r="N7" s="143">
        <v>0</v>
      </c>
      <c r="O7" s="143">
        <v>0</v>
      </c>
      <c r="P7" s="143">
        <v>0</v>
      </c>
      <c r="Q7" s="143">
        <v>0</v>
      </c>
      <c r="R7" s="143">
        <v>0</v>
      </c>
    </row>
    <row r="8" s="124" customFormat="1" ht="16.25" customHeight="1" spans="1:18">
      <c r="A8" s="133">
        <v>301</v>
      </c>
      <c r="B8" s="133"/>
      <c r="C8" s="134" t="s">
        <v>84</v>
      </c>
      <c r="D8" s="134">
        <v>501</v>
      </c>
      <c r="E8" s="134"/>
      <c r="F8" s="135" t="s">
        <v>136</v>
      </c>
      <c r="G8" s="136">
        <v>767.72</v>
      </c>
      <c r="H8" s="136">
        <v>767.72</v>
      </c>
      <c r="I8" s="136">
        <v>696.72</v>
      </c>
      <c r="J8" s="130">
        <v>0</v>
      </c>
      <c r="K8" s="130">
        <v>0</v>
      </c>
      <c r="L8" s="130">
        <v>0</v>
      </c>
      <c r="M8" s="130">
        <v>0</v>
      </c>
      <c r="N8" s="130">
        <v>0</v>
      </c>
      <c r="O8" s="130">
        <v>0</v>
      </c>
      <c r="P8" s="130">
        <v>0</v>
      </c>
      <c r="Q8" s="130">
        <v>0</v>
      </c>
      <c r="R8" s="130">
        <v>0</v>
      </c>
    </row>
    <row r="9" s="124" customFormat="1" ht="16.25" customHeight="1" spans="1:18">
      <c r="A9" s="133">
        <v>301</v>
      </c>
      <c r="B9" s="137" t="s">
        <v>49</v>
      </c>
      <c r="C9" s="133" t="s">
        <v>137</v>
      </c>
      <c r="D9" s="133">
        <v>501</v>
      </c>
      <c r="E9" s="137" t="s">
        <v>49</v>
      </c>
      <c r="F9" s="138" t="s">
        <v>138</v>
      </c>
      <c r="G9" s="139">
        <v>249.78</v>
      </c>
      <c r="H9" s="139">
        <v>249.78</v>
      </c>
      <c r="I9" s="144">
        <v>237.97</v>
      </c>
      <c r="J9" s="143">
        <v>0</v>
      </c>
      <c r="K9" s="143">
        <v>0</v>
      </c>
      <c r="L9" s="143">
        <v>0</v>
      </c>
      <c r="M9" s="143">
        <v>0</v>
      </c>
      <c r="N9" s="143">
        <v>0</v>
      </c>
      <c r="O9" s="143">
        <v>0</v>
      </c>
      <c r="P9" s="143">
        <v>0</v>
      </c>
      <c r="Q9" s="143">
        <v>0</v>
      </c>
      <c r="R9" s="143">
        <v>0</v>
      </c>
    </row>
    <row r="10" s="124" customFormat="1" ht="22.6" customHeight="1" spans="1:18">
      <c r="A10" s="133">
        <v>301</v>
      </c>
      <c r="B10" s="137" t="s">
        <v>54</v>
      </c>
      <c r="C10" s="133" t="s">
        <v>139</v>
      </c>
      <c r="D10" s="133">
        <v>501</v>
      </c>
      <c r="E10" s="137" t="s">
        <v>49</v>
      </c>
      <c r="F10" s="138" t="s">
        <v>138</v>
      </c>
      <c r="G10" s="139">
        <v>119.09</v>
      </c>
      <c r="H10" s="139">
        <v>119.09</v>
      </c>
      <c r="I10" s="144">
        <v>103.51</v>
      </c>
      <c r="J10" s="130">
        <v>0</v>
      </c>
      <c r="K10" s="130">
        <v>0</v>
      </c>
      <c r="L10" s="130">
        <v>0</v>
      </c>
      <c r="M10" s="130">
        <v>0</v>
      </c>
      <c r="N10" s="130">
        <v>0</v>
      </c>
      <c r="O10" s="130">
        <v>0</v>
      </c>
      <c r="P10" s="130">
        <v>0</v>
      </c>
      <c r="Q10" s="130">
        <v>0</v>
      </c>
      <c r="R10" s="130">
        <v>0</v>
      </c>
    </row>
    <row r="11" s="124" customFormat="1" ht="16.25" customHeight="1" spans="1:18">
      <c r="A11" s="133">
        <v>301</v>
      </c>
      <c r="B11" s="137" t="s">
        <v>140</v>
      </c>
      <c r="C11" s="133" t="s">
        <v>141</v>
      </c>
      <c r="D11" s="133">
        <v>501</v>
      </c>
      <c r="E11" s="137" t="s">
        <v>49</v>
      </c>
      <c r="F11" s="138" t="s">
        <v>138</v>
      </c>
      <c r="G11" s="139">
        <v>54.32</v>
      </c>
      <c r="H11" s="139">
        <v>54.32</v>
      </c>
      <c r="I11" s="144">
        <v>54.32</v>
      </c>
      <c r="J11" s="143">
        <v>0</v>
      </c>
      <c r="K11" s="143">
        <v>0</v>
      </c>
      <c r="L11" s="143">
        <v>0</v>
      </c>
      <c r="M11" s="143">
        <v>0</v>
      </c>
      <c r="N11" s="143">
        <v>0</v>
      </c>
      <c r="O11" s="143">
        <v>0</v>
      </c>
      <c r="P11" s="143">
        <v>0</v>
      </c>
      <c r="Q11" s="143">
        <v>0</v>
      </c>
      <c r="R11" s="143">
        <v>0</v>
      </c>
    </row>
    <row r="12" s="124" customFormat="1" ht="16.25" customHeight="1" spans="1:18">
      <c r="A12" s="133">
        <v>301</v>
      </c>
      <c r="B12" s="137" t="s">
        <v>142</v>
      </c>
      <c r="C12" s="140" t="s">
        <v>143</v>
      </c>
      <c r="D12" s="133">
        <v>501</v>
      </c>
      <c r="E12" s="137" t="s">
        <v>54</v>
      </c>
      <c r="F12" s="138" t="s">
        <v>144</v>
      </c>
      <c r="G12" s="139">
        <v>56.42</v>
      </c>
      <c r="H12" s="139">
        <v>56.42</v>
      </c>
      <c r="I12" s="144">
        <v>56.42</v>
      </c>
      <c r="J12" s="130">
        <v>0</v>
      </c>
      <c r="K12" s="130">
        <v>0</v>
      </c>
      <c r="L12" s="130">
        <v>0</v>
      </c>
      <c r="M12" s="130">
        <v>0</v>
      </c>
      <c r="N12" s="130">
        <v>0</v>
      </c>
      <c r="O12" s="130">
        <v>0</v>
      </c>
      <c r="P12" s="130">
        <v>0</v>
      </c>
      <c r="Q12" s="130">
        <v>0</v>
      </c>
      <c r="R12" s="130">
        <v>0</v>
      </c>
    </row>
    <row r="13" s="124" customFormat="1" ht="16.25" customHeight="1" spans="1:18">
      <c r="A13" s="133">
        <v>301</v>
      </c>
      <c r="B13" s="133">
        <v>10</v>
      </c>
      <c r="C13" s="133" t="s">
        <v>69</v>
      </c>
      <c r="D13" s="133">
        <v>501</v>
      </c>
      <c r="E13" s="137" t="s">
        <v>54</v>
      </c>
      <c r="F13" s="138" t="s">
        <v>144</v>
      </c>
      <c r="G13" s="139">
        <v>26.47</v>
      </c>
      <c r="H13" s="139">
        <v>26.47</v>
      </c>
      <c r="I13" s="144">
        <v>26.47</v>
      </c>
      <c r="J13" s="143">
        <v>0</v>
      </c>
      <c r="K13" s="143">
        <v>0</v>
      </c>
      <c r="L13" s="143">
        <v>0</v>
      </c>
      <c r="M13" s="143">
        <v>0</v>
      </c>
      <c r="N13" s="143">
        <v>0</v>
      </c>
      <c r="O13" s="143">
        <v>0</v>
      </c>
      <c r="P13" s="143">
        <v>0</v>
      </c>
      <c r="Q13" s="143">
        <v>0</v>
      </c>
      <c r="R13" s="143">
        <v>0</v>
      </c>
    </row>
    <row r="14" s="124" customFormat="1" ht="16.25" customHeight="1" spans="1:18">
      <c r="A14" s="133">
        <v>301</v>
      </c>
      <c r="B14" s="133">
        <v>12</v>
      </c>
      <c r="C14" s="133" t="s">
        <v>145</v>
      </c>
      <c r="D14" s="133">
        <v>501</v>
      </c>
      <c r="E14" s="137" t="s">
        <v>54</v>
      </c>
      <c r="F14" s="138" t="s">
        <v>144</v>
      </c>
      <c r="G14" s="139">
        <v>13.94</v>
      </c>
      <c r="H14" s="139">
        <v>13.94</v>
      </c>
      <c r="I14" s="144">
        <v>13.94</v>
      </c>
      <c r="J14" s="130">
        <v>0</v>
      </c>
      <c r="K14" s="130">
        <v>0</v>
      </c>
      <c r="L14" s="130">
        <v>0</v>
      </c>
      <c r="M14" s="130">
        <v>0</v>
      </c>
      <c r="N14" s="130">
        <v>0</v>
      </c>
      <c r="O14" s="130">
        <v>0</v>
      </c>
      <c r="P14" s="130">
        <v>0</v>
      </c>
      <c r="Q14" s="130">
        <v>0</v>
      </c>
      <c r="R14" s="130">
        <v>0</v>
      </c>
    </row>
    <row r="15" s="124" customFormat="1" ht="16.25" customHeight="1" spans="1:18">
      <c r="A15" s="133">
        <v>301</v>
      </c>
      <c r="B15" s="133">
        <v>13</v>
      </c>
      <c r="C15" s="133" t="s">
        <v>55</v>
      </c>
      <c r="D15" s="133">
        <v>501</v>
      </c>
      <c r="E15" s="137" t="s">
        <v>54</v>
      </c>
      <c r="F15" s="138" t="s">
        <v>144</v>
      </c>
      <c r="G15" s="139">
        <v>40.43</v>
      </c>
      <c r="H15" s="139">
        <v>40.43</v>
      </c>
      <c r="I15" s="144">
        <v>40.43</v>
      </c>
      <c r="J15" s="143">
        <v>0</v>
      </c>
      <c r="K15" s="143">
        <v>0</v>
      </c>
      <c r="L15" s="143">
        <v>0</v>
      </c>
      <c r="M15" s="143">
        <v>0</v>
      </c>
      <c r="N15" s="143">
        <v>0</v>
      </c>
      <c r="O15" s="143">
        <v>0</v>
      </c>
      <c r="P15" s="143">
        <v>0</v>
      </c>
      <c r="Q15" s="143">
        <v>0</v>
      </c>
      <c r="R15" s="143">
        <v>0</v>
      </c>
    </row>
    <row r="16" s="124" customFormat="1" ht="22.6" customHeight="1" spans="1:18">
      <c r="A16" s="133">
        <v>201</v>
      </c>
      <c r="B16" s="133">
        <v>99</v>
      </c>
      <c r="C16" s="133" t="s">
        <v>146</v>
      </c>
      <c r="D16" s="133">
        <v>501</v>
      </c>
      <c r="E16" s="137" t="s">
        <v>62</v>
      </c>
      <c r="F16" s="138" t="s">
        <v>146</v>
      </c>
      <c r="G16" s="139">
        <v>5</v>
      </c>
      <c r="H16" s="139">
        <v>5</v>
      </c>
      <c r="I16" s="144">
        <v>5</v>
      </c>
      <c r="J16" s="130">
        <v>0</v>
      </c>
      <c r="K16" s="130">
        <v>0</v>
      </c>
      <c r="L16" s="130">
        <v>0</v>
      </c>
      <c r="M16" s="130">
        <v>0</v>
      </c>
      <c r="N16" s="130">
        <v>0</v>
      </c>
      <c r="O16" s="130">
        <v>0</v>
      </c>
      <c r="P16" s="130">
        <v>0</v>
      </c>
      <c r="Q16" s="130">
        <v>0</v>
      </c>
      <c r="R16" s="130">
        <v>0</v>
      </c>
    </row>
    <row r="17" s="124" customFormat="1" ht="16.25" customHeight="1" spans="1:18">
      <c r="A17" s="134">
        <v>302</v>
      </c>
      <c r="B17" s="134"/>
      <c r="C17" s="134" t="s">
        <v>86</v>
      </c>
      <c r="D17" s="134">
        <v>502</v>
      </c>
      <c r="E17" s="134"/>
      <c r="F17" s="135" t="s">
        <v>147</v>
      </c>
      <c r="G17" s="139">
        <v>169.71</v>
      </c>
      <c r="H17" s="139">
        <v>169.71</v>
      </c>
      <c r="I17" s="144">
        <v>126.1</v>
      </c>
      <c r="J17" s="143">
        <v>0</v>
      </c>
      <c r="K17" s="143">
        <v>0</v>
      </c>
      <c r="L17" s="143">
        <v>0</v>
      </c>
      <c r="M17" s="143">
        <v>0</v>
      </c>
      <c r="N17" s="143">
        <v>0</v>
      </c>
      <c r="O17" s="143">
        <v>0</v>
      </c>
      <c r="P17" s="143">
        <v>0</v>
      </c>
      <c r="Q17" s="143">
        <v>0</v>
      </c>
      <c r="R17" s="143">
        <v>0</v>
      </c>
    </row>
    <row r="18" s="124" customFormat="1" ht="16.25" customHeight="1" spans="1:18">
      <c r="A18" s="133">
        <v>302</v>
      </c>
      <c r="B18" s="137" t="s">
        <v>49</v>
      </c>
      <c r="C18" s="133" t="s">
        <v>148</v>
      </c>
      <c r="D18" s="133">
        <v>502</v>
      </c>
      <c r="E18" s="137" t="s">
        <v>49</v>
      </c>
      <c r="F18" s="138" t="s">
        <v>149</v>
      </c>
      <c r="G18" s="139">
        <v>55.62</v>
      </c>
      <c r="H18" s="139">
        <v>55.62</v>
      </c>
      <c r="I18" s="144">
        <v>32.51</v>
      </c>
      <c r="J18" s="130">
        <v>0</v>
      </c>
      <c r="K18" s="130">
        <v>0</v>
      </c>
      <c r="L18" s="130">
        <v>0</v>
      </c>
      <c r="M18" s="130">
        <v>0</v>
      </c>
      <c r="N18" s="130">
        <v>0</v>
      </c>
      <c r="O18" s="130">
        <v>0</v>
      </c>
      <c r="P18" s="130">
        <v>0</v>
      </c>
      <c r="Q18" s="130">
        <v>0</v>
      </c>
      <c r="R18" s="130">
        <v>0</v>
      </c>
    </row>
    <row r="19" s="124" customFormat="1" ht="16.25" customHeight="1" spans="1:18">
      <c r="A19" s="133">
        <v>302</v>
      </c>
      <c r="B19" s="137" t="s">
        <v>54</v>
      </c>
      <c r="C19" s="133" t="s">
        <v>150</v>
      </c>
      <c r="D19" s="133">
        <v>502</v>
      </c>
      <c r="E19" s="137" t="s">
        <v>49</v>
      </c>
      <c r="F19" s="138" t="s">
        <v>149</v>
      </c>
      <c r="G19" s="141">
        <v>2.26</v>
      </c>
      <c r="H19" s="141">
        <v>2.26</v>
      </c>
      <c r="I19" s="144"/>
      <c r="J19" s="143">
        <v>0</v>
      </c>
      <c r="K19" s="143">
        <v>0</v>
      </c>
      <c r="L19" s="143">
        <v>0</v>
      </c>
      <c r="M19" s="143">
        <v>0</v>
      </c>
      <c r="N19" s="143">
        <v>0</v>
      </c>
      <c r="O19" s="143">
        <v>0</v>
      </c>
      <c r="P19" s="143">
        <v>0</v>
      </c>
      <c r="Q19" s="143">
        <v>0</v>
      </c>
      <c r="R19" s="143">
        <v>0</v>
      </c>
    </row>
    <row r="20" s="124" customFormat="1" ht="16.25" customHeight="1" spans="1:18">
      <c r="A20" s="133">
        <v>302</v>
      </c>
      <c r="B20" s="137" t="s">
        <v>57</v>
      </c>
      <c r="C20" s="133" t="s">
        <v>151</v>
      </c>
      <c r="D20" s="133">
        <v>502</v>
      </c>
      <c r="E20" s="137" t="s">
        <v>49</v>
      </c>
      <c r="F20" s="138" t="s">
        <v>149</v>
      </c>
      <c r="G20" s="141">
        <v>1.5</v>
      </c>
      <c r="H20" s="141">
        <v>1.5</v>
      </c>
      <c r="I20" s="144"/>
      <c r="J20" s="130">
        <v>0</v>
      </c>
      <c r="K20" s="130">
        <v>0</v>
      </c>
      <c r="L20" s="130">
        <v>0</v>
      </c>
      <c r="M20" s="130">
        <v>0</v>
      </c>
      <c r="N20" s="130">
        <v>0</v>
      </c>
      <c r="O20" s="130">
        <v>0</v>
      </c>
      <c r="P20" s="130">
        <v>0</v>
      </c>
      <c r="Q20" s="130">
        <v>0</v>
      </c>
      <c r="R20" s="130">
        <v>0</v>
      </c>
    </row>
    <row r="21" s="124" customFormat="1" ht="16.25" customHeight="1" spans="1:18">
      <c r="A21" s="133">
        <v>302</v>
      </c>
      <c r="B21" s="137" t="s">
        <v>152</v>
      </c>
      <c r="C21" s="133" t="s">
        <v>153</v>
      </c>
      <c r="D21" s="133">
        <v>502</v>
      </c>
      <c r="E21" s="137" t="s">
        <v>49</v>
      </c>
      <c r="F21" s="138" t="s">
        <v>149</v>
      </c>
      <c r="G21" s="141">
        <v>3.5</v>
      </c>
      <c r="H21" s="141">
        <v>3.5</v>
      </c>
      <c r="I21" s="144"/>
      <c r="J21" s="143">
        <v>0</v>
      </c>
      <c r="K21" s="143">
        <v>0</v>
      </c>
      <c r="L21" s="143">
        <v>0</v>
      </c>
      <c r="M21" s="143">
        <v>0</v>
      </c>
      <c r="N21" s="143">
        <v>0</v>
      </c>
      <c r="O21" s="143">
        <v>0</v>
      </c>
      <c r="P21" s="143">
        <v>0</v>
      </c>
      <c r="Q21" s="143">
        <v>0</v>
      </c>
      <c r="R21" s="143">
        <v>0</v>
      </c>
    </row>
    <row r="22" s="124" customFormat="1" ht="16.25" customHeight="1" spans="1:18">
      <c r="A22" s="133">
        <v>302</v>
      </c>
      <c r="B22" s="137" t="s">
        <v>142</v>
      </c>
      <c r="C22" s="133" t="s">
        <v>154</v>
      </c>
      <c r="D22" s="133">
        <v>502</v>
      </c>
      <c r="E22" s="137" t="s">
        <v>49</v>
      </c>
      <c r="F22" s="138" t="s">
        <v>149</v>
      </c>
      <c r="G22" s="139">
        <v>1.4</v>
      </c>
      <c r="H22" s="139">
        <v>1.4</v>
      </c>
      <c r="I22" s="144">
        <v>1.4</v>
      </c>
      <c r="J22" s="130">
        <v>0</v>
      </c>
      <c r="K22" s="130">
        <v>0</v>
      </c>
      <c r="L22" s="130">
        <v>0</v>
      </c>
      <c r="M22" s="130">
        <v>0</v>
      </c>
      <c r="N22" s="130">
        <v>0</v>
      </c>
      <c r="O22" s="130">
        <v>0</v>
      </c>
      <c r="P22" s="130">
        <v>0</v>
      </c>
      <c r="Q22" s="130">
        <v>0</v>
      </c>
      <c r="R22" s="130">
        <v>0</v>
      </c>
    </row>
    <row r="23" s="124" customFormat="1" ht="16.25" customHeight="1" spans="1:18">
      <c r="A23" s="133">
        <v>302</v>
      </c>
      <c r="B23" s="137" t="s">
        <v>60</v>
      </c>
      <c r="C23" s="133" t="s">
        <v>155</v>
      </c>
      <c r="D23" s="133">
        <v>502</v>
      </c>
      <c r="E23" s="137" t="s">
        <v>49</v>
      </c>
      <c r="F23" s="138" t="s">
        <v>149</v>
      </c>
      <c r="G23" s="139">
        <v>5.46</v>
      </c>
      <c r="H23" s="139">
        <v>5.46</v>
      </c>
      <c r="I23" s="144">
        <v>5.46</v>
      </c>
      <c r="J23" s="143">
        <v>0</v>
      </c>
      <c r="K23" s="143">
        <v>0</v>
      </c>
      <c r="L23" s="143">
        <v>0</v>
      </c>
      <c r="M23" s="143">
        <v>0</v>
      </c>
      <c r="N23" s="143">
        <v>0</v>
      </c>
      <c r="O23" s="143">
        <v>0</v>
      </c>
      <c r="P23" s="143">
        <v>0</v>
      </c>
      <c r="Q23" s="143">
        <v>0</v>
      </c>
      <c r="R23" s="143">
        <v>0</v>
      </c>
    </row>
    <row r="24" s="124" customFormat="1" ht="16.25" customHeight="1" spans="1:18">
      <c r="A24" s="133">
        <v>302</v>
      </c>
      <c r="B24" s="137" t="s">
        <v>156</v>
      </c>
      <c r="C24" s="133" t="s">
        <v>157</v>
      </c>
      <c r="D24" s="133">
        <v>502</v>
      </c>
      <c r="E24" s="137" t="s">
        <v>152</v>
      </c>
      <c r="F24" s="138" t="s">
        <v>157</v>
      </c>
      <c r="G24" s="139">
        <v>1.5</v>
      </c>
      <c r="H24" s="139">
        <v>1.5</v>
      </c>
      <c r="I24" s="144"/>
      <c r="J24" s="130">
        <v>0</v>
      </c>
      <c r="K24" s="130">
        <v>0</v>
      </c>
      <c r="L24" s="130">
        <v>0</v>
      </c>
      <c r="M24" s="130">
        <v>0</v>
      </c>
      <c r="N24" s="130">
        <v>0</v>
      </c>
      <c r="O24" s="130">
        <v>0</v>
      </c>
      <c r="P24" s="130">
        <v>0</v>
      </c>
      <c r="Q24" s="130">
        <v>0</v>
      </c>
      <c r="R24" s="130">
        <v>0</v>
      </c>
    </row>
    <row r="25" s="124" customFormat="1" ht="16.25" customHeight="1" spans="1:18">
      <c r="A25" s="133">
        <v>302</v>
      </c>
      <c r="B25" s="137" t="s">
        <v>158</v>
      </c>
      <c r="C25" s="133" t="s">
        <v>159</v>
      </c>
      <c r="D25" s="133">
        <v>502</v>
      </c>
      <c r="E25" s="137" t="s">
        <v>49</v>
      </c>
      <c r="F25" s="138" t="s">
        <v>149</v>
      </c>
      <c r="G25" s="139">
        <v>35.42</v>
      </c>
      <c r="H25" s="139">
        <v>35.42</v>
      </c>
      <c r="I25" s="144">
        <v>32.42</v>
      </c>
      <c r="J25" s="143">
        <v>0</v>
      </c>
      <c r="K25" s="143">
        <v>0</v>
      </c>
      <c r="L25" s="143">
        <v>0</v>
      </c>
      <c r="M25" s="143">
        <v>0</v>
      </c>
      <c r="N25" s="143">
        <v>0</v>
      </c>
      <c r="O25" s="143">
        <v>0</v>
      </c>
      <c r="P25" s="143">
        <v>0</v>
      </c>
      <c r="Q25" s="143">
        <v>0</v>
      </c>
      <c r="R25" s="143">
        <v>0</v>
      </c>
    </row>
    <row r="26" s="124" customFormat="1" ht="16.25" customHeight="1" spans="1:18">
      <c r="A26" s="133">
        <v>302</v>
      </c>
      <c r="B26" s="137" t="s">
        <v>160</v>
      </c>
      <c r="C26" s="133" t="s">
        <v>161</v>
      </c>
      <c r="D26" s="133">
        <v>502</v>
      </c>
      <c r="E26" s="137" t="s">
        <v>142</v>
      </c>
      <c r="F26" s="138" t="s">
        <v>161</v>
      </c>
      <c r="G26" s="139">
        <v>5</v>
      </c>
      <c r="H26" s="139">
        <v>5</v>
      </c>
      <c r="I26" s="144">
        <v>3</v>
      </c>
      <c r="J26" s="130">
        <v>0</v>
      </c>
      <c r="K26" s="130">
        <v>0</v>
      </c>
      <c r="L26" s="130">
        <v>0</v>
      </c>
      <c r="M26" s="130">
        <v>0</v>
      </c>
      <c r="N26" s="130">
        <v>0</v>
      </c>
      <c r="O26" s="130">
        <v>0</v>
      </c>
      <c r="P26" s="130">
        <v>0</v>
      </c>
      <c r="Q26" s="130">
        <v>0</v>
      </c>
      <c r="R26" s="130">
        <v>0</v>
      </c>
    </row>
    <row r="27" s="124" customFormat="1" ht="16.25" customHeight="1" spans="1:18">
      <c r="A27" s="133">
        <v>302</v>
      </c>
      <c r="B27" s="137" t="s">
        <v>162</v>
      </c>
      <c r="C27" s="133" t="s">
        <v>163</v>
      </c>
      <c r="D27" s="133">
        <v>502</v>
      </c>
      <c r="E27" s="137" t="s">
        <v>49</v>
      </c>
      <c r="F27" s="138" t="s">
        <v>149</v>
      </c>
      <c r="G27" s="139">
        <v>8.4</v>
      </c>
      <c r="H27" s="139">
        <v>8.4</v>
      </c>
      <c r="I27" s="144">
        <v>8.4</v>
      </c>
      <c r="J27" s="143">
        <v>0</v>
      </c>
      <c r="K27" s="143">
        <v>0</v>
      </c>
      <c r="L27" s="143">
        <v>0</v>
      </c>
      <c r="M27" s="143">
        <v>0</v>
      </c>
      <c r="N27" s="143">
        <v>0</v>
      </c>
      <c r="O27" s="143">
        <v>0</v>
      </c>
      <c r="P27" s="143">
        <v>0</v>
      </c>
      <c r="Q27" s="143">
        <v>0</v>
      </c>
      <c r="R27" s="143">
        <v>0</v>
      </c>
    </row>
    <row r="28" s="124" customFormat="1" ht="16.25" customHeight="1" spans="1:18">
      <c r="A28" s="133">
        <v>302</v>
      </c>
      <c r="B28" s="137" t="s">
        <v>62</v>
      </c>
      <c r="C28" s="133" t="s">
        <v>164</v>
      </c>
      <c r="D28" s="133">
        <v>502</v>
      </c>
      <c r="E28" s="137" t="s">
        <v>49</v>
      </c>
      <c r="F28" s="138" t="s">
        <v>149</v>
      </c>
      <c r="G28" s="139">
        <v>49.65</v>
      </c>
      <c r="H28" s="139">
        <v>49.65</v>
      </c>
      <c r="I28" s="144">
        <v>42.91</v>
      </c>
      <c r="J28" s="130">
        <v>0</v>
      </c>
      <c r="K28" s="130">
        <v>0</v>
      </c>
      <c r="L28" s="130">
        <v>0</v>
      </c>
      <c r="M28" s="130">
        <v>0</v>
      </c>
      <c r="N28" s="130">
        <v>0</v>
      </c>
      <c r="O28" s="130">
        <v>0</v>
      </c>
      <c r="P28" s="130">
        <v>0</v>
      </c>
      <c r="Q28" s="130">
        <v>0</v>
      </c>
      <c r="R28" s="130">
        <v>0</v>
      </c>
    </row>
    <row r="29" s="124" customFormat="1" ht="16.25" customHeight="1" spans="1:18">
      <c r="A29" s="134">
        <v>303</v>
      </c>
      <c r="B29" s="142"/>
      <c r="C29" s="134" t="s">
        <v>165</v>
      </c>
      <c r="D29" s="134">
        <v>509</v>
      </c>
      <c r="E29" s="142"/>
      <c r="F29" s="135" t="s">
        <v>165</v>
      </c>
      <c r="G29" s="139">
        <v>32.56</v>
      </c>
      <c r="H29" s="139">
        <v>32.56</v>
      </c>
      <c r="I29" s="139">
        <v>32.56</v>
      </c>
      <c r="J29" s="143">
        <v>0</v>
      </c>
      <c r="K29" s="143">
        <v>0</v>
      </c>
      <c r="L29" s="143">
        <v>0</v>
      </c>
      <c r="M29" s="143">
        <v>0</v>
      </c>
      <c r="N29" s="143">
        <v>0</v>
      </c>
      <c r="O29" s="143">
        <v>0</v>
      </c>
      <c r="P29" s="143">
        <v>0</v>
      </c>
      <c r="Q29" s="143">
        <v>0</v>
      </c>
      <c r="R29" s="143">
        <v>0</v>
      </c>
    </row>
    <row r="30" s="124" customFormat="1" ht="33.9" customHeight="1" spans="1:18">
      <c r="A30" s="134">
        <v>303</v>
      </c>
      <c r="B30" s="142" t="s">
        <v>54</v>
      </c>
      <c r="C30" s="133" t="s">
        <v>166</v>
      </c>
      <c r="D30" s="133">
        <v>509</v>
      </c>
      <c r="E30" s="137" t="s">
        <v>57</v>
      </c>
      <c r="F30" s="138" t="s">
        <v>167</v>
      </c>
      <c r="G30" s="139">
        <v>17.77</v>
      </c>
      <c r="H30" s="139">
        <v>17.77</v>
      </c>
      <c r="I30" s="144">
        <v>17.77</v>
      </c>
      <c r="J30" s="130">
        <v>0</v>
      </c>
      <c r="K30" s="130">
        <v>0</v>
      </c>
      <c r="L30" s="130">
        <v>0</v>
      </c>
      <c r="M30" s="130">
        <v>0</v>
      </c>
      <c r="N30" s="130">
        <v>0</v>
      </c>
      <c r="O30" s="130">
        <v>0</v>
      </c>
      <c r="P30" s="130">
        <v>0</v>
      </c>
      <c r="Q30" s="130">
        <v>0</v>
      </c>
      <c r="R30" s="130">
        <v>0</v>
      </c>
    </row>
    <row r="31" s="124" customFormat="1" ht="22.6" customHeight="1" spans="1:18">
      <c r="A31" s="134">
        <v>303</v>
      </c>
      <c r="B31" s="142" t="s">
        <v>62</v>
      </c>
      <c r="C31" s="133" t="s">
        <v>168</v>
      </c>
      <c r="D31" s="133">
        <v>509</v>
      </c>
      <c r="E31" s="137" t="s">
        <v>62</v>
      </c>
      <c r="F31" s="138" t="s">
        <v>168</v>
      </c>
      <c r="G31" s="139">
        <v>14.79</v>
      </c>
      <c r="H31" s="139">
        <v>14.79</v>
      </c>
      <c r="I31" s="144">
        <v>14.79</v>
      </c>
      <c r="J31" s="143">
        <v>0</v>
      </c>
      <c r="K31" s="143">
        <v>0</v>
      </c>
      <c r="L31" s="143">
        <v>0</v>
      </c>
      <c r="M31" s="143">
        <v>0</v>
      </c>
      <c r="N31" s="143">
        <v>0</v>
      </c>
      <c r="O31" s="143">
        <v>0</v>
      </c>
      <c r="P31" s="143">
        <v>0</v>
      </c>
      <c r="Q31" s="143">
        <v>0</v>
      </c>
      <c r="R31" s="143">
        <v>0</v>
      </c>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C6" sqref="C6"/>
    </sheetView>
  </sheetViews>
  <sheetFormatPr defaultColWidth="8.875" defaultRowHeight="14.25" outlineLevelCol="2"/>
  <cols>
    <col min="1" max="1" width="55.375" style="112" customWidth="1"/>
    <col min="2" max="2" width="51.75" style="112" customWidth="1"/>
    <col min="3" max="3" width="27" style="112" customWidth="1"/>
    <col min="4" max="16384" width="8.875" style="112"/>
  </cols>
  <sheetData>
    <row r="1" spans="2:2">
      <c r="B1" s="113" t="s">
        <v>181</v>
      </c>
    </row>
    <row r="2" s="110" customFormat="1" ht="42" customHeight="1" spans="1:3">
      <c r="A2" s="114" t="s">
        <v>182</v>
      </c>
      <c r="B2" s="114"/>
      <c r="C2" s="115"/>
    </row>
    <row r="3" ht="15" customHeight="1" spans="1:2">
      <c r="A3" s="74" t="s">
        <v>2</v>
      </c>
      <c r="B3" s="116" t="s">
        <v>183</v>
      </c>
    </row>
    <row r="4" s="111" customFormat="1" ht="19.9" customHeight="1" spans="1:3">
      <c r="A4" s="117" t="s">
        <v>184</v>
      </c>
      <c r="B4" s="118" t="s">
        <v>185</v>
      </c>
      <c r="C4" s="112"/>
    </row>
    <row r="5" s="111" customFormat="1" ht="19.9" customHeight="1" spans="1:3">
      <c r="A5" s="119" t="s">
        <v>186</v>
      </c>
      <c r="B5" s="120">
        <v>6.5</v>
      </c>
      <c r="C5" s="112"/>
    </row>
    <row r="6" s="111" customFormat="1" ht="19.9" customHeight="1" spans="1:3">
      <c r="A6" s="121" t="s">
        <v>187</v>
      </c>
      <c r="B6" s="120"/>
      <c r="C6" s="112"/>
    </row>
    <row r="7" s="111" customFormat="1" ht="19.9" customHeight="1" spans="1:3">
      <c r="A7" s="121" t="s">
        <v>188</v>
      </c>
      <c r="B7" s="120">
        <v>1.5</v>
      </c>
      <c r="C7" s="112"/>
    </row>
    <row r="8" s="111" customFormat="1" ht="19.9" customHeight="1" spans="1:3">
      <c r="A8" s="121" t="s">
        <v>189</v>
      </c>
      <c r="B8" s="120">
        <v>5</v>
      </c>
      <c r="C8" s="112"/>
    </row>
    <row r="9" s="111" customFormat="1" ht="19.9" customHeight="1" spans="1:3">
      <c r="A9" s="121" t="s">
        <v>190</v>
      </c>
      <c r="B9" s="120">
        <v>5</v>
      </c>
      <c r="C9" s="112"/>
    </row>
    <row r="10" s="111" customFormat="1" ht="19.9" customHeight="1" spans="1:3">
      <c r="A10" s="121" t="s">
        <v>191</v>
      </c>
      <c r="B10" s="120"/>
      <c r="C10" s="112"/>
    </row>
    <row r="11" s="111" customFormat="1" ht="6" customHeight="1" spans="1:3">
      <c r="A11" s="122"/>
      <c r="B11" s="122"/>
      <c r="C11" s="112"/>
    </row>
    <row r="12" s="111" customFormat="1" ht="78" customHeight="1" spans="1:3">
      <c r="A12" s="123" t="s">
        <v>192</v>
      </c>
      <c r="B12" s="123"/>
      <c r="C12" s="112"/>
    </row>
    <row r="13" s="111" customFormat="1" customHeight="1" spans="1:3">
      <c r="A13" s="112"/>
      <c r="B13" s="112"/>
      <c r="C13" s="112"/>
    </row>
    <row r="14" s="111" customFormat="1" customHeight="1" spans="1:3">
      <c r="A14" s="112"/>
      <c r="B14" s="112"/>
      <c r="C14" s="112"/>
    </row>
    <row r="15" s="111" customFormat="1" customHeight="1" spans="1:3">
      <c r="A15" s="112"/>
      <c r="B15" s="112"/>
      <c r="C15" s="112"/>
    </row>
    <row r="16" s="111" customFormat="1" customHeight="1" spans="1:3">
      <c r="A16" s="112"/>
      <c r="B16" s="112"/>
      <c r="C16" s="112"/>
    </row>
    <row r="17" s="111" customFormat="1" customHeight="1" spans="1:3">
      <c r="A17" s="112"/>
      <c r="B17" s="112"/>
      <c r="C17" s="112"/>
    </row>
    <row r="18" s="111" customFormat="1" customHeight="1"/>
    <row r="19" s="111" customFormat="1" customHeight="1"/>
    <row r="20" s="111" customFormat="1" customHeight="1"/>
    <row r="21" s="111" customFormat="1" customHeight="1"/>
    <row r="22" s="111" customFormat="1" customHeight="1"/>
    <row r="23" s="111" customFormat="1" customHeight="1"/>
    <row r="24" s="111" customFormat="1" customHeight="1"/>
    <row r="25" s="111" customFormat="1" customHeight="1"/>
    <row r="26" s="111" customFormat="1" customHeight="1"/>
    <row r="27" s="111" customFormat="1" customHeight="1"/>
    <row r="28" s="111" customFormat="1" customHeight="1"/>
    <row r="29" s="111" customFormat="1" customHeight="1"/>
    <row r="30" s="111" customFormat="1" customHeight="1"/>
    <row r="31" s="111" customFormat="1" customHeight="1"/>
    <row r="32" s="111" customFormat="1" customHeight="1"/>
    <row r="33" s="111" customFormat="1" customHeight="1" spans="1:3">
      <c r="A33" s="112"/>
      <c r="B33" s="112"/>
      <c r="C33" s="112"/>
    </row>
    <row r="34" s="111" customFormat="1" customHeight="1" spans="1:3">
      <c r="A34" s="112"/>
      <c r="B34" s="112"/>
      <c r="C34" s="112"/>
    </row>
    <row r="35" s="111" customFormat="1" customHeight="1" spans="1:3">
      <c r="A35" s="112"/>
      <c r="B35" s="112"/>
      <c r="C35" s="112"/>
    </row>
    <row r="36" s="111" customFormat="1" customHeight="1" spans="1:3">
      <c r="A36" s="112"/>
      <c r="B36" s="112"/>
      <c r="C36" s="112"/>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L7" sqref="L7"/>
    </sheetView>
  </sheetViews>
  <sheetFormatPr defaultColWidth="7" defaultRowHeight="11.25"/>
  <cols>
    <col min="1" max="2" width="3.375" style="67" customWidth="1"/>
    <col min="3" max="3" width="3.625" style="67" customWidth="1"/>
    <col min="4" max="4" width="8.375" style="67" customWidth="1"/>
    <col min="5" max="5" width="18.625" style="67" customWidth="1"/>
    <col min="6" max="6" width="10.25" style="67" customWidth="1"/>
    <col min="7" max="10" width="10.625" style="67" customWidth="1"/>
    <col min="11" max="11" width="10.75" style="67" customWidth="1"/>
    <col min="12" max="12" width="7.25" style="67" customWidth="1"/>
    <col min="13" max="13" width="7" style="67"/>
    <col min="14" max="14" width="4.75" style="67" customWidth="1"/>
    <col min="15" max="16384" width="7" style="67"/>
  </cols>
  <sheetData>
    <row r="1" s="102" customFormat="1" ht="12" spans="11:11">
      <c r="K1" s="70" t="s">
        <v>193</v>
      </c>
    </row>
    <row r="2" ht="42" customHeight="1" spans="1:12">
      <c r="A2" s="104" t="s">
        <v>194</v>
      </c>
      <c r="B2" s="104"/>
      <c r="C2" s="104"/>
      <c r="D2" s="104"/>
      <c r="E2" s="104"/>
      <c r="F2" s="104"/>
      <c r="G2" s="104"/>
      <c r="H2" s="104"/>
      <c r="I2" s="104"/>
      <c r="J2" s="104"/>
      <c r="K2" s="104"/>
      <c r="L2" s="104"/>
    </row>
    <row r="3" ht="15" customHeight="1" spans="1:13">
      <c r="A3" s="74" t="s">
        <v>2</v>
      </c>
      <c r="B3" s="74"/>
      <c r="C3" s="74"/>
      <c r="D3" s="74"/>
      <c r="E3" s="74"/>
      <c r="F3" s="105"/>
      <c r="G3" s="75"/>
      <c r="H3" s="75"/>
      <c r="I3" s="75"/>
      <c r="J3" s="75"/>
      <c r="K3" s="75"/>
      <c r="L3" s="96" t="s">
        <v>3</v>
      </c>
      <c r="M3" s="96"/>
    </row>
    <row r="4" s="68" customFormat="1" ht="16.5" customHeight="1" spans="1:14">
      <c r="A4" s="76" t="s">
        <v>80</v>
      </c>
      <c r="B4" s="77"/>
      <c r="C4" s="78"/>
      <c r="D4" s="79" t="s">
        <v>39</v>
      </c>
      <c r="E4" s="90" t="s">
        <v>81</v>
      </c>
      <c r="F4" s="80" t="s">
        <v>41</v>
      </c>
      <c r="G4" s="81" t="s">
        <v>82</v>
      </c>
      <c r="H4" s="81"/>
      <c r="I4" s="81"/>
      <c r="J4" s="81"/>
      <c r="K4" s="81"/>
      <c r="L4" s="81" t="s">
        <v>83</v>
      </c>
      <c r="M4" s="81"/>
      <c r="N4" s="81"/>
    </row>
    <row r="5" s="68" customFormat="1" ht="14.25" customHeight="1" spans="1:14">
      <c r="A5" s="106" t="s">
        <v>42</v>
      </c>
      <c r="B5" s="89" t="s">
        <v>43</v>
      </c>
      <c r="C5" s="89" t="s">
        <v>44</v>
      </c>
      <c r="D5" s="84"/>
      <c r="E5" s="90"/>
      <c r="F5" s="80"/>
      <c r="G5" s="80" t="s">
        <v>18</v>
      </c>
      <c r="H5" s="80" t="s">
        <v>84</v>
      </c>
      <c r="I5" s="108" t="s">
        <v>85</v>
      </c>
      <c r="J5" s="108" t="s">
        <v>86</v>
      </c>
      <c r="K5" s="80" t="s">
        <v>87</v>
      </c>
      <c r="L5" s="80" t="s">
        <v>18</v>
      </c>
      <c r="M5" s="80" t="s">
        <v>88</v>
      </c>
      <c r="N5" s="80" t="s">
        <v>89</v>
      </c>
    </row>
    <row r="6" s="68" customFormat="1" ht="37.5" customHeight="1" spans="1:14">
      <c r="A6" s="106"/>
      <c r="B6" s="89"/>
      <c r="C6" s="89"/>
      <c r="D6" s="86"/>
      <c r="E6" s="90"/>
      <c r="F6" s="80"/>
      <c r="G6" s="80"/>
      <c r="H6" s="80"/>
      <c r="I6" s="108"/>
      <c r="J6" s="108"/>
      <c r="K6" s="80"/>
      <c r="L6" s="80"/>
      <c r="M6" s="80"/>
      <c r="N6" s="80"/>
    </row>
    <row r="7" s="68" customFormat="1" ht="20.1" customHeight="1" spans="1:14">
      <c r="A7" s="88" t="s">
        <v>45</v>
      </c>
      <c r="B7" s="89" t="s">
        <v>45</v>
      </c>
      <c r="C7" s="89" t="s">
        <v>45</v>
      </c>
      <c r="D7" s="89"/>
      <c r="E7" s="89" t="s">
        <v>45</v>
      </c>
      <c r="F7" s="90">
        <v>1</v>
      </c>
      <c r="G7" s="90">
        <v>2</v>
      </c>
      <c r="H7" s="90">
        <v>3</v>
      </c>
      <c r="I7" s="90">
        <v>4</v>
      </c>
      <c r="J7" s="90">
        <v>5</v>
      </c>
      <c r="K7" s="90">
        <v>6</v>
      </c>
      <c r="L7" s="90">
        <v>7</v>
      </c>
      <c r="M7" s="90">
        <v>8</v>
      </c>
      <c r="N7" s="90">
        <v>9</v>
      </c>
    </row>
    <row r="8" s="68" customFormat="1" ht="20.1" customHeight="1" spans="1:14">
      <c r="A8" s="91"/>
      <c r="B8" s="92"/>
      <c r="C8" s="92"/>
      <c r="D8" s="92"/>
      <c r="E8" s="93"/>
      <c r="F8" s="94"/>
      <c r="G8" s="94"/>
      <c r="H8" s="94"/>
      <c r="I8" s="94"/>
      <c r="J8" s="94"/>
      <c r="K8" s="94"/>
      <c r="L8" s="94"/>
      <c r="M8" s="109"/>
      <c r="N8" s="109"/>
    </row>
    <row r="9" s="103" customFormat="1" ht="14.25" spans="1:12">
      <c r="A9" s="107" t="s">
        <v>195</v>
      </c>
      <c r="B9" s="107"/>
      <c r="C9" s="107"/>
      <c r="D9" s="107"/>
      <c r="E9" s="107"/>
      <c r="F9" s="107"/>
      <c r="G9" s="107"/>
      <c r="H9" s="107"/>
      <c r="I9" s="107"/>
      <c r="J9" s="107"/>
      <c r="K9" s="107"/>
      <c r="L9" s="107"/>
    </row>
    <row r="10" s="103" customFormat="1" ht="14.25" spans="1:12">
      <c r="A10" s="67"/>
      <c r="B10" s="107"/>
      <c r="C10" s="107"/>
      <c r="D10" s="107"/>
      <c r="E10" s="107"/>
      <c r="F10" s="107"/>
      <c r="G10" s="107"/>
      <c r="H10" s="107"/>
      <c r="I10" s="107"/>
      <c r="J10" s="107"/>
      <c r="K10" s="107"/>
      <c r="L10" s="107"/>
    </row>
    <row r="11" s="103" customFormat="1" ht="14.25" spans="1:12">
      <c r="A11" s="107"/>
      <c r="B11" s="107"/>
      <c r="C11" s="107"/>
      <c r="D11" s="107"/>
      <c r="E11" s="107"/>
      <c r="F11" s="107"/>
      <c r="G11" s="107"/>
      <c r="H11" s="107"/>
      <c r="I11" s="107"/>
      <c r="J11" s="107"/>
      <c r="K11" s="107"/>
      <c r="L11" s="107"/>
    </row>
    <row r="12" s="103" customFormat="1" ht="14.25" spans="1:12">
      <c r="A12" s="107"/>
      <c r="B12" s="107"/>
      <c r="C12" s="107"/>
      <c r="D12" s="107"/>
      <c r="E12" s="107"/>
      <c r="F12" s="107"/>
      <c r="G12" s="107"/>
      <c r="H12" s="107"/>
      <c r="I12" s="107"/>
      <c r="J12" s="107"/>
      <c r="K12" s="107"/>
      <c r="L12" s="107"/>
    </row>
    <row r="13" s="103" customFormat="1" ht="14.25" spans="1:12">
      <c r="A13" s="107"/>
      <c r="B13" s="107"/>
      <c r="C13" s="107"/>
      <c r="D13" s="107"/>
      <c r="E13" s="107"/>
      <c r="F13" s="107"/>
      <c r="G13" s="107"/>
      <c r="H13" s="107"/>
      <c r="I13" s="107"/>
      <c r="J13" s="107"/>
      <c r="K13" s="107"/>
      <c r="L13" s="107"/>
    </row>
    <row r="14" s="103" customFormat="1" ht="14.25"/>
    <row r="15" s="103" customFormat="1" ht="14.25"/>
    <row r="16" s="103" customFormat="1" ht="14.25"/>
    <row r="17" s="103" customFormat="1" ht="14.25"/>
    <row r="18" s="103" customFormat="1" ht="14.25"/>
    <row r="19" s="103" customFormat="1" ht="14.25"/>
    <row r="20" s="103" customFormat="1" ht="14.25"/>
    <row r="21" s="103" customFormat="1" ht="14.25"/>
    <row r="22" s="103" customFormat="1" ht="14.25"/>
    <row r="23" s="103" customFormat="1" ht="14.25"/>
    <row r="24" s="103" customFormat="1" ht="14.25"/>
    <row r="25" s="103" customFormat="1" ht="14.25"/>
    <row r="26" s="103" customFormat="1" ht="14.25"/>
    <row r="27" s="103" customFormat="1" ht="14.25"/>
    <row r="28" s="103" customFormat="1" ht="14.25"/>
    <row r="29" s="103" customFormat="1" ht="14.25"/>
    <row r="30" s="103" customFormat="1" ht="14.25"/>
    <row r="31" s="103" customFormat="1" ht="14.25"/>
    <row r="32" s="103" customFormat="1" ht="14.25"/>
  </sheetData>
  <mergeCells count="20">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2022-09-20T01:35:30Z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EDOID">
    <vt:i4>68024</vt:i4>
  </property>
  <property fmtid="{D5CDD505-2E9C-101B-9397-08002B2CF9AE}" pid="4" name="KSORubyTemplateID">
    <vt:lpwstr>10</vt:lpwstr>
  </property>
  <property fmtid="{D5CDD505-2E9C-101B-9397-08002B2CF9AE}" pid="5" name="ICV">
    <vt:lpwstr>474A5236ED1047B28A2DC2B48F509A68</vt:lpwstr>
  </property>
</Properties>
</file>