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570" windowHeight="8850" tabRatio="834" firstSheet="4"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'2部门收入总体情况表'!$A$2:$V$9</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I27" i="5"/>
  <c r="J21"/>
  <c r="I21"/>
  <c r="H21"/>
  <c r="J15"/>
  <c r="I15"/>
  <c r="H15"/>
  <c r="J9"/>
  <c r="I9"/>
  <c r="H9"/>
  <c r="I8"/>
  <c r="H8"/>
  <c r="I27" i="3"/>
  <c r="J21"/>
  <c r="I21"/>
  <c r="H21"/>
  <c r="J15"/>
  <c r="I15"/>
  <c r="H15"/>
  <c r="J9"/>
  <c r="I9"/>
  <c r="H9"/>
  <c r="I8"/>
  <c r="H8"/>
  <c r="G8" i="2"/>
  <c r="F8"/>
  <c r="N7"/>
  <c r="M7"/>
  <c r="L7"/>
  <c r="K7"/>
  <c r="J7"/>
  <c r="I7"/>
  <c r="H7"/>
  <c r="G7"/>
  <c r="G8" i="1"/>
</calcChain>
</file>

<file path=xl/sharedStrings.xml><?xml version="1.0" encoding="utf-8"?>
<sst xmlns="http://schemas.openxmlformats.org/spreadsheetml/2006/main" count="1019" uniqueCount="345">
  <si>
    <t>预算01表</t>
  </si>
  <si>
    <t>2021年收支总体情况表</t>
  </si>
  <si>
    <t>单位名称：宜阳县农业农村局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</si>
  <si>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</si>
  <si>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</si>
  <si>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</si>
  <si>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</si>
  <si>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</si>
  <si>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</si>
  <si>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</si>
  <si>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</si>
  <si>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</si>
  <si>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</si>
  <si>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</si>
  <si>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</si>
  <si>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</si>
  <si>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</si>
  <si>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</si>
  <si>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</si>
  <si>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</si>
  <si>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</si>
  <si>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</si>
  <si>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</si>
  <si>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</si>
  <si>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</si>
  <si>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</si>
  <si>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</si>
  <si>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</si>
  <si>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</si>
  <si>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</si>
  <si>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</si>
  <si>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</si>
  <si>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</si>
  <si>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</si>
  <si>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</si>
  <si>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</si>
  <si>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</si>
  <si>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</si>
  <si>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</si>
  <si>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</si>
  <si>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</si>
  <si>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</si>
  <si>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</si>
  <si>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</si>
  <si>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</si>
  <si>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</si>
  <si>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宜阳县农业农村局</t>
  </si>
  <si>
    <t>213</t>
  </si>
  <si>
    <t>01</t>
  </si>
  <si>
    <t>04</t>
  </si>
  <si>
    <t>事业运行</t>
  </si>
  <si>
    <t>221</t>
  </si>
  <si>
    <t>02</t>
  </si>
  <si>
    <t>住房公积金</t>
  </si>
  <si>
    <t>208</t>
  </si>
  <si>
    <t>05</t>
  </si>
  <si>
    <t>机关事业单位基本养老保险缴费支出</t>
  </si>
  <si>
    <t>210</t>
  </si>
  <si>
    <t>11</t>
  </si>
  <si>
    <t>事业单位医疗</t>
  </si>
  <si>
    <t>99</t>
  </si>
  <si>
    <t>工伤、失业</t>
  </si>
  <si>
    <t>宜阳县畜牧工作站</t>
  </si>
  <si>
    <t>工伤、生育、失业</t>
  </si>
  <si>
    <t>宜阳县动物疫病预防控制中心</t>
  </si>
  <si>
    <t>10</t>
  </si>
  <si>
    <t>医疗保险</t>
  </si>
  <si>
    <t>宜阳县动物卫生监督所</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</si>
  <si>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</si>
  <si>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</si>
  <si>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</si>
  <si>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</si>
  <si>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</si>
  <si>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</si>
  <si>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</si>
  <si>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</si>
  <si>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</si>
  <si>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</si>
  <si>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</si>
  <si>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</si>
  <si>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</si>
  <si>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</si>
  <si>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</si>
  <si>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</si>
  <si>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</si>
  <si>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</si>
  <si>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</si>
  <si>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</si>
  <si>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</si>
  <si>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</si>
  <si>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</si>
  <si>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</si>
  <si>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</si>
  <si>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</si>
  <si>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</si>
  <si>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</si>
  <si>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</si>
  <si>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</si>
  <si>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</si>
  <si>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</si>
  <si>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</si>
  <si>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</si>
  <si>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</si>
  <si>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</si>
  <si>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</si>
  <si>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</si>
  <si>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</si>
  <si>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</si>
  <si>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</si>
  <si>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</si>
  <si>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</si>
  <si>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</si>
  <si>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</si>
  <si>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</si>
  <si>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</si>
  <si>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</si>
  <si>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</si>
  <si>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</si>
  <si>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</si>
  <si>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</si>
  <si>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</si>
  <si>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</si>
  <si>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</si>
  <si>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</si>
  <si>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</si>
  <si>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</si>
  <si>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</si>
  <si>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505</t>
  </si>
  <si>
    <t>基本工资</t>
  </si>
  <si>
    <t>津贴补贴</t>
  </si>
  <si>
    <t>03</t>
  </si>
  <si>
    <t>奖金</t>
  </si>
  <si>
    <t>06</t>
  </si>
  <si>
    <t>伙食补助费</t>
  </si>
  <si>
    <t>08</t>
  </si>
  <si>
    <t>机关事业单位基本养老保险缴费</t>
  </si>
  <si>
    <t>职工基本医疗保险缴费</t>
  </si>
  <si>
    <t>12</t>
  </si>
  <si>
    <t>其他社会保障缴费</t>
  </si>
  <si>
    <t>13</t>
  </si>
  <si>
    <t>其他工资福利支出</t>
  </si>
  <si>
    <t>302</t>
  </si>
  <si>
    <t>办公费</t>
  </si>
  <si>
    <t>电费</t>
  </si>
  <si>
    <t>差旅费</t>
  </si>
  <si>
    <t>17</t>
  </si>
  <si>
    <t>公务接待费</t>
  </si>
  <si>
    <t>办案费</t>
  </si>
  <si>
    <t>商品服务支出</t>
  </si>
  <si>
    <t>劳务费</t>
  </si>
  <si>
    <t>31</t>
  </si>
  <si>
    <t>公务用车维护费</t>
  </si>
  <si>
    <t>303</t>
  </si>
  <si>
    <t>509</t>
  </si>
  <si>
    <t>离休费</t>
  </si>
  <si>
    <t>离退休费</t>
  </si>
  <si>
    <t>退休费</t>
  </si>
  <si>
    <t>生活补助</t>
  </si>
  <si>
    <t>社会福利和救助</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</si>
  <si>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</si>
  <si>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</si>
  <si>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</si>
  <si>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</si>
  <si>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</si>
  <si>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</si>
  <si>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</si>
  <si>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</si>
  <si>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</si>
  <si>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</si>
  <si>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</si>
  <si>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</si>
  <si>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</si>
  <si>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</si>
  <si>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</si>
  <si>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</si>
  <si>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部门(单位)整体绩效目标表</t>
  </si>
  <si>
    <t>（2021年度）</t>
  </si>
  <si>
    <t>部门（单位）名称</t>
  </si>
  <si>
    <t>年度
履职
目标</t>
  </si>
  <si>
    <t>贯彻实施国家、省、市有关种植业、渔业等有关产业政策和农村经济发展政策，发展战略，中长期发展规划，经批准后实施；承担完善全县农村经营管理体制的责任；指导全县粮食等主要农产品生产，组织落实促进粮食等农产品生产发展的相关政策措施，拟定农业产业化经营发展规划与政策并组织实施；组织协调全县农业生产资料市场体系建设、依法负责动物防疫、检疫与动物产品安全监管的行政执法，对动物疫病诊断、监测、检验、流行病学调查研究等工作。</t>
  </si>
  <si>
    <t>年度
主要
任务</t>
  </si>
  <si>
    <t>任务名称</t>
  </si>
  <si>
    <t xml:space="preserve">主要内容 </t>
  </si>
  <si>
    <t>1、基本支出</t>
  </si>
  <si>
    <t>主要用于保障人员工资薪金足额发放，社保、公积金及时缴纳；保障日常办公支架类支出。</t>
  </si>
  <si>
    <t>2、厉行节约类支出</t>
  </si>
  <si>
    <t>厉行节约、反对浪费，严格执行三公经费、培训费支出程序及标准。</t>
  </si>
  <si>
    <t>3、推动实施乡村振兴战略</t>
  </si>
  <si>
    <t>围绕农业农村现代化总目标，坚持农业农村优先发展总方针，全力推进乡村振兴战略取得实效。</t>
  </si>
  <si>
    <t>4、推广技术，稳定粮食生产能力</t>
  </si>
  <si>
    <t>稳定全年粮食种植面积在130万亩以上，粮食总产量7亿斤以上</t>
  </si>
  <si>
    <t>5、抢抓机遇，务实推进农业产业结构调整工作</t>
  </si>
  <si>
    <t>一是调整种植业结构，坚持发展一乡一业、一村一品；二是实施畜牧业振兴计划，实施肉牛基础母牛扩群增量，2021年新增犊牛3000头；三是大力开展开放招商，大力引进农业龙头企业。</t>
  </si>
  <si>
    <t>6、加大力度，持续深化农村改革</t>
  </si>
  <si>
    <t>一是发展壮大村集体经济；二是大力推进土地流转工作，紧盯2021年土地流转率65%目标；三是推进村集体经济合作社开展实质性经营。</t>
  </si>
  <si>
    <t>7、扶持新型农业经营主体，提升农业产业化水平</t>
  </si>
  <si>
    <t>落实对农业产业化的支持性服务和优惠政策措施，大力培育和扶持农业企业、农民合作社、家庭农场等多种新型农业经营主体；加强名优特农产品宣传，组织参加各级农产品交流交易大会，扩大农产品销售空间。</t>
  </si>
  <si>
    <t>8、做好环境攻坚工作</t>
  </si>
  <si>
    <t>完成秸秆综合利用和禁烧任务，全年秸秆综合利用率达到90%以上。</t>
  </si>
  <si>
    <t>9、突出三产融合发展，建设沟域经济示范区</t>
  </si>
  <si>
    <t>新建1条市级沟域经济示范带和2条县级沟域经济示范带。</t>
  </si>
  <si>
    <t>10、做好改善农村人居环境工作</t>
  </si>
  <si>
    <t>重点是新打造10个市级美丽乡村示范村，完成市分农村户厕改造任务。</t>
  </si>
  <si>
    <t>11、做好畜牧业生产工作</t>
  </si>
  <si>
    <t>抓好重要畜产品稳产保供，恢复生猪生产，保障市场供应。</t>
  </si>
  <si>
    <t>12、做好宜阳县中药材现代农业产业园建设工作</t>
  </si>
  <si>
    <t>在白杨镇、赵保镇、樊村镇、董王庄乡4个乡镇分别建设3000亩中药材标准化示范基地，在4个乡镇分别建设1个中药材收储基地，在赵保镇建设200亩新品种展示基地，在白杨镇建设中药材育苗基地，开展技术培训2000人。</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</si>
  <si>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</si>
  <si>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</si>
  <si>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</si>
  <si>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</si>
  <si>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</si>
  <si>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</si>
  <si>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</si>
  <si>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</si>
  <si>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</si>
  <si>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</si>
  <si>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</si>
  <si>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</si>
  <si>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</si>
  <si>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</si>
  <si>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相符</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</si>
  <si>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</si>
  <si>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</si>
  <si>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</si>
  <si>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</si>
  <si>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</si>
  <si>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合理、可行</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</si>
  <si>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</si>
  <si>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</si>
  <si>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</si>
  <si>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</si>
  <si>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</si>
  <si>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</si>
  <si>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≥98%</t>
  </si>
  <si>
    <t>预算执行率=（预算完成数/预算数）×100%。预算完成数指部门实际执行的预算数；预算数指财政部门批复的本年度部门的（调整）预算数。</t>
  </si>
  <si>
    <t>预算调整率</t>
  </si>
  <si>
    <t>≤3%</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</si>
  <si>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</si>
  <si>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</si>
  <si>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</si>
  <si>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</si>
  <si>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</si>
  <si>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</si>
  <si>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</si>
  <si>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</si>
  <si>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</si>
  <si>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</si>
  <si>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</si>
  <si>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</si>
  <si>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</si>
  <si>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</si>
  <si>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</si>
  <si>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</si>
  <si>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</si>
  <si>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及时、公开、透明</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</si>
  <si>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</si>
  <si>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</si>
  <si>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</si>
  <si>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</si>
  <si>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</si>
  <si>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</si>
  <si>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≥95%</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</si>
  <si>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</si>
  <si>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</si>
  <si>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</si>
  <si>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</si>
  <si>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</si>
  <si>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</si>
  <si>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</si>
  <si>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</si>
  <si>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</si>
  <si>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数量指标</t>
  </si>
  <si>
    <t>≥100%</t>
  </si>
  <si>
    <t>完成省、市、县安排的各项工作任务。</t>
  </si>
  <si>
    <t>质量目标</t>
  </si>
  <si>
    <t>合格率100%</t>
  </si>
  <si>
    <t>完成年初预算，专款专用，计划调剂；符合年度工作考核要求。</t>
  </si>
  <si>
    <t xml:space="preserve">时效指标                                                                                        </t>
  </si>
  <si>
    <t>及时完成</t>
  </si>
  <si>
    <t>按照年度工作计划完成年度目标。</t>
  </si>
  <si>
    <t>成本指标</t>
  </si>
  <si>
    <t>合理支出</t>
  </si>
  <si>
    <t>严格预算执行、三公经费控制率。</t>
  </si>
  <si>
    <t>效益指标</t>
  </si>
  <si>
    <t>履职效益</t>
  </si>
  <si>
    <t xml:space="preserve">经济效益 </t>
  </si>
  <si>
    <t>执行有效</t>
  </si>
  <si>
    <t>降低政府执行成本，节约财政资金。</t>
  </si>
  <si>
    <t>社会效益</t>
  </si>
  <si>
    <t>效果明显</t>
  </si>
  <si>
    <t>促进权力规范运行，维护经济运行安全，提高机关办公运转效率。</t>
  </si>
  <si>
    <t>生态效益</t>
  </si>
  <si>
    <t>有效</t>
  </si>
  <si>
    <t>树立绩效意识和责任意识，节约为先，减少浪费；加强廉政风险防控，提高服务意识，优化政务环境。</t>
  </si>
  <si>
    <t>可持续发展影响指标</t>
  </si>
  <si>
    <t>符合社会发展需要，符合国家政策要求；符合国家政策导向，符合市场经济发展的需要。</t>
  </si>
  <si>
    <t>满意度</t>
  </si>
  <si>
    <t>服务对象满意度指标</t>
  </si>
  <si>
    <t>培训人员、社会公众、受益人员、上级部门意度。</t>
  </si>
  <si>
    <t>部门预算项目绩效目标申报表</t>
  </si>
  <si>
    <r>
      <rPr>
        <sz val="12"/>
        <rFont val="宋体"/>
        <family val="3"/>
        <charset val="134"/>
      </rPr>
      <t>（</t>
    </r>
    <r>
      <rPr>
        <sz val="12"/>
        <rFont val="Times New Roman"/>
        <family val="1"/>
      </rPr>
      <t xml:space="preserve">          </t>
    </r>
    <r>
      <rPr>
        <sz val="12"/>
        <rFont val="宋体"/>
        <family val="3"/>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</si>
  <si>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</si>
  <si>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</si>
  <si>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</si>
  <si>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</si>
  <si>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</si>
  <si>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</si>
  <si>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</si>
  <si>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</si>
  <si>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</si>
  <si>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</si>
  <si>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</si>
  <si>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</si>
  <si>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</si>
  <si>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</si>
  <si>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</si>
  <si>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</si>
  <si>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 xml:space="preserve"> 指标1：</t>
  </si>
  <si>
    <t xml:space="preserve"> 指标2：</t>
  </si>
  <si>
    <t xml:space="preserve"> ……</t>
  </si>
  <si>
    <t>质量指标</t>
  </si>
  <si>
    <t>时效指标</t>
  </si>
  <si>
    <t>效
益
指
标</t>
  </si>
  <si>
    <t>经济效益
指标</t>
  </si>
  <si>
    <t>社会效益
指标</t>
  </si>
  <si>
    <t>生态效益
指标</t>
  </si>
  <si>
    <t>可持续影响
指标</t>
  </si>
  <si>
    <t>满意度指标</t>
  </si>
  <si>
    <t>服务对象
满意度指标</t>
  </si>
  <si>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</si>
  <si>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</si>
  <si>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</si>
  <si>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</si>
  <si>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</si>
  <si>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</si>
  <si>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</si>
  <si>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</si>
  <si>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</si>
  <si>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</si>
  <si>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单位名称：宜阳县农业农村局</t>
    <phoneticPr fontId="26" type="noConversion"/>
  </si>
  <si>
    <t>部门名称：  宜阳县农业农村局</t>
    <phoneticPr fontId="26" type="noConversion"/>
  </si>
  <si>
    <t>备注：宜阳县农业农村局2021年没有国有资金经营预算收入 ，也没有使用国有资本经营预算拨款安排的支出，故本表无数据。</t>
    <phoneticPr fontId="26" type="noConversion"/>
  </si>
  <si>
    <t>备注：宜阳县农业农村局没有2021年政府性基金收入，也没有使用政府性基金安排的支出，故本表无数据。</t>
    <phoneticPr fontId="26" type="noConversion"/>
  </si>
  <si>
    <t>备注：宜阳县农业农村局2021年部门预算没有项目支出，也没有做项目绩效，故本表无数据。</t>
    <phoneticPr fontId="26" type="noConversion"/>
  </si>
</sst>
</file>

<file path=xl/styles.xml><?xml version="1.0" encoding="utf-8"?>
<styleSheet xmlns="http://schemas.openxmlformats.org/spreadsheetml/2006/main">
  <numFmts count="11">
    <numFmt numFmtId="176" formatCode="#,##0.00_);[Red]\(#,##0.00\)"/>
    <numFmt numFmtId="177" formatCode="00"/>
    <numFmt numFmtId="178" formatCode="#,##0.0"/>
    <numFmt numFmtId="179" formatCode=";;"/>
    <numFmt numFmtId="180" formatCode="#,##0.0_);[Red]\(#,##0.0\)"/>
    <numFmt numFmtId="181" formatCode="* #,##0.00;* \-#,##0.00;* &quot;&quot;??;@"/>
    <numFmt numFmtId="182" formatCode="0.00_);[Red]\(0.00\)"/>
    <numFmt numFmtId="183" formatCode="0000"/>
    <numFmt numFmtId="184" formatCode="#,##0_);[Red]\(#,##0\)"/>
    <numFmt numFmtId="185" formatCode="#,##0.00_ "/>
    <numFmt numFmtId="186" formatCode="#0.00"/>
  </numFmts>
  <fonts count="46">
    <font>
      <sz val="12"/>
      <name val="宋体"/>
      <charset val="134"/>
    </font>
    <font>
      <sz val="12"/>
      <name val="黑体"/>
      <charset val="134"/>
    </font>
    <font>
      <b/>
      <sz val="16"/>
      <name val="宋体"/>
      <charset val="134"/>
    </font>
    <font>
      <sz val="11"/>
      <color indexed="8"/>
      <name val="宋体"/>
      <charset val="134"/>
    </font>
    <font>
      <sz val="10"/>
      <name val="宋体"/>
      <charset val="134"/>
    </font>
    <font>
      <sz val="16"/>
      <color rgb="FF000000"/>
      <name val="宋体"/>
      <charset val="134"/>
      <scheme val="minor"/>
    </font>
    <font>
      <b/>
      <sz val="10"/>
      <color rgb="FF000000"/>
      <name val="宋体"/>
      <charset val="134"/>
    </font>
    <font>
      <sz val="10"/>
      <color rgb="FF000000"/>
      <name val="宋体"/>
      <charset val="134"/>
    </font>
    <font>
      <sz val="9"/>
      <name val="宋体"/>
      <charset val="134"/>
    </font>
    <font>
      <b/>
      <sz val="12"/>
      <name val="宋体"/>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b/>
      <sz val="9"/>
      <name val="宋体"/>
      <family val="3"/>
      <charset val="134"/>
    </font>
    <font>
      <sz val="11"/>
      <name val="宋体"/>
      <family val="3"/>
      <charset val="134"/>
    </font>
    <font>
      <b/>
      <sz val="10"/>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1"/>
      <color indexed="16"/>
      <name val="宋体"/>
      <family val="3"/>
      <charset val="134"/>
    </font>
    <font>
      <sz val="12"/>
      <name val="Times New Roman"/>
      <family val="1"/>
    </font>
    <font>
      <sz val="12"/>
      <name val="宋体"/>
      <family val="3"/>
      <charset val="134"/>
    </font>
    <font>
      <sz val="9"/>
      <name val="宋体"/>
      <family val="3"/>
      <charset val="134"/>
    </font>
    <font>
      <sz val="11"/>
      <color theme="1"/>
      <name val="宋体"/>
      <family val="3"/>
      <charset val="134"/>
      <scheme val="minor"/>
    </font>
    <font>
      <sz val="9"/>
      <name val="SimSun"/>
      <charset val="134"/>
    </font>
    <font>
      <b/>
      <sz val="19"/>
      <name val="SimSun"/>
      <charset val="134"/>
    </font>
    <font>
      <sz val="10"/>
      <name val="宋体"/>
      <family val="3"/>
      <charset val="134"/>
    </font>
    <font>
      <sz val="11"/>
      <color indexed="8"/>
      <name val="宋体"/>
      <family val="3"/>
      <charset val="134"/>
    </font>
    <font>
      <b/>
      <sz val="18"/>
      <color indexed="56"/>
      <name val="宋体"/>
      <family val="3"/>
      <charset val="134"/>
    </font>
    <font>
      <b/>
      <sz val="11"/>
      <color indexed="56"/>
      <name val="宋体"/>
      <family val="3"/>
      <charset val="134"/>
    </font>
    <font>
      <b/>
      <sz val="11"/>
      <color indexed="52"/>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16"/>
      <name val="宋体"/>
      <family val="3"/>
      <charset val="134"/>
    </font>
  </fonts>
  <fills count="26">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46"/>
        <bgColor indexed="64"/>
      </patternFill>
    </fill>
    <fill>
      <patternFill patternType="solid">
        <fgColor indexed="42"/>
        <bgColor indexed="64"/>
      </patternFill>
    </fill>
    <fill>
      <patternFill patternType="solid">
        <fgColor indexed="36"/>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62"/>
        <bgColor indexed="64"/>
      </patternFill>
    </fill>
    <fill>
      <patternFill patternType="solid">
        <fgColor indexed="11"/>
        <bgColor indexed="64"/>
      </patternFill>
    </fill>
    <fill>
      <patternFill patternType="solid">
        <fgColor indexed="30"/>
        <bgColor indexed="64"/>
      </patternFill>
    </fill>
    <fill>
      <patternFill patternType="solid">
        <fgColor indexed="51"/>
        <bgColor indexed="64"/>
      </patternFill>
    </fill>
    <fill>
      <patternFill patternType="solid">
        <fgColor indexed="31"/>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right style="thin">
        <color auto="1"/>
      </right>
      <top style="thin">
        <color indexed="0"/>
      </top>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163">
    <xf numFmtId="0" fontId="0" fillId="0" borderId="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20" fillId="5"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22" fillId="4" borderId="0" applyNumberFormat="0" applyBorder="0" applyAlignment="0" applyProtection="0">
      <alignment vertical="center"/>
    </xf>
    <xf numFmtId="0" fontId="3" fillId="17" borderId="0" applyNumberFormat="0" applyBorder="0" applyAlignment="0" applyProtection="0">
      <alignment vertical="center"/>
    </xf>
    <xf numFmtId="0" fontId="3" fillId="20" borderId="0" applyNumberFormat="0" applyBorder="0" applyAlignment="0" applyProtection="0">
      <alignment vertical="center"/>
    </xf>
    <xf numFmtId="0" fontId="3" fillId="12" borderId="0" applyNumberFormat="0" applyBorder="0" applyAlignment="0" applyProtection="0">
      <alignment vertical="center"/>
    </xf>
    <xf numFmtId="0" fontId="2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8" fillId="0" borderId="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20" fillId="16"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5" fillId="0" borderId="0">
      <alignment vertical="center"/>
    </xf>
    <xf numFmtId="0" fontId="20" fillId="10" borderId="0" applyNumberFormat="0" applyBorder="0" applyAlignment="0" applyProtection="0">
      <alignment vertical="center"/>
    </xf>
    <xf numFmtId="0" fontId="25"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4" borderId="0" applyNumberFormat="0" applyBorder="0" applyAlignment="0" applyProtection="0">
      <alignment vertical="center"/>
    </xf>
    <xf numFmtId="0" fontId="25" fillId="0" borderId="0">
      <alignment vertical="center"/>
    </xf>
    <xf numFmtId="0" fontId="3" fillId="0" borderId="0">
      <alignment vertical="center"/>
    </xf>
    <xf numFmtId="0" fontId="25" fillId="0" borderId="0"/>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alignment vertical="center"/>
    </xf>
    <xf numFmtId="0" fontId="3"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15"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7" fillId="0" borderId="0">
      <alignment vertical="center"/>
    </xf>
    <xf numFmtId="0" fontId="31" fillId="14" borderId="0" applyNumberFormat="0" applyBorder="0" applyAlignment="0" applyProtection="0">
      <alignment vertical="center"/>
    </xf>
    <xf numFmtId="0" fontId="20" fillId="9" borderId="0" applyNumberFormat="0" applyBorder="0" applyAlignment="0" applyProtection="0">
      <alignment vertical="center"/>
    </xf>
    <xf numFmtId="0" fontId="32"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8" borderId="0" applyNumberFormat="0" applyBorder="0" applyAlignment="0" applyProtection="0">
      <alignment vertical="center"/>
    </xf>
    <xf numFmtId="0" fontId="36" fillId="14" borderId="19" applyNumberFormat="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22" fillId="4" borderId="0" applyNumberFormat="0" applyBorder="0" applyAlignment="0" applyProtection="0">
      <alignment vertical="center"/>
    </xf>
    <xf numFmtId="0" fontId="31" fillId="17" borderId="0" applyNumberFormat="0" applyBorder="0" applyAlignment="0" applyProtection="0">
      <alignment vertical="center"/>
    </xf>
    <xf numFmtId="0" fontId="20" fillId="17" borderId="0" applyNumberFormat="0" applyBorder="0" applyAlignment="0" applyProtection="0">
      <alignment vertical="center"/>
    </xf>
    <xf numFmtId="0" fontId="25" fillId="24" borderId="25" applyNumberFormat="0" applyFont="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38" fillId="0" borderId="0" applyNumberFormat="0" applyFill="0" applyBorder="0" applyAlignment="0" applyProtection="0">
      <alignment vertical="center"/>
    </xf>
    <xf numFmtId="0" fontId="35" fillId="0" borderId="20" applyNumberFormat="0" applyFill="0" applyAlignment="0" applyProtection="0">
      <alignment vertical="center"/>
    </xf>
    <xf numFmtId="0" fontId="43" fillId="0" borderId="24" applyNumberFormat="0" applyFill="0" applyAlignment="0" applyProtection="0">
      <alignment vertical="center"/>
    </xf>
    <xf numFmtId="0" fontId="20" fillId="18" borderId="0" applyNumberFormat="0" applyBorder="0" applyAlignment="0" applyProtection="0">
      <alignment vertical="center"/>
    </xf>
    <xf numFmtId="0" fontId="31" fillId="17" borderId="0" applyNumberFormat="0" applyBorder="0" applyAlignment="0" applyProtection="0">
      <alignment vertical="center"/>
    </xf>
    <xf numFmtId="0" fontId="33" fillId="0" borderId="27" applyNumberFormat="0" applyFill="0" applyAlignment="0" applyProtection="0">
      <alignment vertical="center"/>
    </xf>
    <xf numFmtId="0" fontId="37" fillId="22" borderId="21" applyNumberFormat="0" applyAlignment="0" applyProtection="0">
      <alignment vertical="center"/>
    </xf>
    <xf numFmtId="0" fontId="20" fillId="9" borderId="0" applyNumberFormat="0" applyBorder="0" applyAlignment="0" applyProtection="0">
      <alignment vertical="center"/>
    </xf>
    <xf numFmtId="0" fontId="34" fillId="22" borderId="19" applyNumberFormat="0" applyAlignment="0" applyProtection="0">
      <alignment vertical="center"/>
    </xf>
    <xf numFmtId="0" fontId="44" fillId="25" borderId="26" applyNumberFormat="0" applyAlignment="0" applyProtection="0">
      <alignment vertical="center"/>
    </xf>
    <xf numFmtId="0" fontId="31" fillId="20" borderId="0" applyNumberFormat="0" applyBorder="0" applyAlignment="0" applyProtection="0">
      <alignment vertical="center"/>
    </xf>
    <xf numFmtId="0" fontId="20" fillId="5" borderId="0" applyNumberFormat="0" applyBorder="0" applyAlignment="0" applyProtection="0">
      <alignment vertical="center"/>
    </xf>
    <xf numFmtId="0" fontId="31" fillId="14" borderId="0" applyNumberFormat="0" applyBorder="0" applyAlignment="0" applyProtection="0">
      <alignment vertical="center"/>
    </xf>
    <xf numFmtId="0" fontId="42" fillId="0" borderId="23" applyNumberFormat="0" applyFill="0" applyAlignment="0" applyProtection="0">
      <alignment vertical="center"/>
    </xf>
    <xf numFmtId="0" fontId="31" fillId="12" borderId="0" applyNumberFormat="0" applyBorder="0" applyAlignment="0" applyProtection="0">
      <alignment vertical="center"/>
    </xf>
    <xf numFmtId="0" fontId="39" fillId="0" borderId="22" applyNumberFormat="0" applyFill="0" applyAlignment="0" applyProtection="0">
      <alignment vertical="center"/>
    </xf>
    <xf numFmtId="0" fontId="21" fillId="8" borderId="0" applyNumberFormat="0" applyBorder="0" applyAlignment="0" applyProtection="0">
      <alignment vertical="center"/>
    </xf>
    <xf numFmtId="0" fontId="41" fillId="23" borderId="0" applyNumberFormat="0" applyBorder="0" applyAlignment="0" applyProtection="0">
      <alignment vertical="center"/>
    </xf>
    <xf numFmtId="0" fontId="20" fillId="16" borderId="0" applyNumberFormat="0" applyBorder="0" applyAlignment="0" applyProtection="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31" fillId="4" borderId="0" applyNumberFormat="0" applyBorder="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20" fillId="1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0" fillId="10" borderId="0" applyNumberFormat="0" applyBorder="0" applyAlignment="0" applyProtection="0">
      <alignment vertical="center"/>
    </xf>
    <xf numFmtId="0" fontId="31" fillId="12"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31" fillId="19" borderId="0" applyNumberFormat="0" applyBorder="0" applyAlignment="0" applyProtection="0">
      <alignment vertical="center"/>
    </xf>
    <xf numFmtId="0" fontId="20" fillId="6" borderId="0" applyNumberFormat="0" applyBorder="0" applyAlignment="0" applyProtection="0">
      <alignment vertical="center"/>
    </xf>
    <xf numFmtId="0" fontId="31" fillId="8"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0" borderId="0">
      <alignment vertical="center"/>
    </xf>
    <xf numFmtId="0" fontId="26" fillId="0" borderId="0">
      <alignment vertical="center"/>
    </xf>
    <xf numFmtId="0" fontId="26" fillId="0" borderId="0">
      <alignment vertical="center"/>
    </xf>
    <xf numFmtId="0" fontId="26" fillId="0" borderId="0">
      <alignment vertical="center"/>
    </xf>
    <xf numFmtId="0" fontId="31" fillId="0" borderId="0">
      <alignment vertical="center"/>
    </xf>
    <xf numFmtId="0" fontId="31" fillId="0" borderId="0">
      <alignment vertical="center"/>
    </xf>
  </cellStyleXfs>
  <cellXfs count="318">
    <xf numFmtId="0" fontId="0" fillId="0" borderId="0" xfId="0">
      <alignment vertical="center"/>
    </xf>
    <xf numFmtId="0" fontId="25" fillId="0" borderId="0" xfId="58" applyAlignment="1">
      <alignment vertical="center" wrapText="1"/>
    </xf>
    <xf numFmtId="0" fontId="1" fillId="0" borderId="0" xfId="58" applyFont="1" applyAlignment="1">
      <alignment vertical="center"/>
    </xf>
    <xf numFmtId="0" fontId="1" fillId="0" borderId="0" xfId="58" applyFont="1" applyAlignment="1">
      <alignment vertical="center" wrapText="1"/>
    </xf>
    <xf numFmtId="0" fontId="0" fillId="0" borderId="1" xfId="58" applyFont="1" applyBorder="1" applyAlignment="1">
      <alignment vertical="center"/>
    </xf>
    <xf numFmtId="0" fontId="0" fillId="0" borderId="1" xfId="58" applyFont="1" applyBorder="1" applyAlignment="1">
      <alignment vertical="center" wrapText="1"/>
    </xf>
    <xf numFmtId="0" fontId="0" fillId="0" borderId="0" xfId="58" applyFont="1" applyBorder="1" applyAlignment="1">
      <alignment vertical="center" wrapText="1"/>
    </xf>
    <xf numFmtId="0" fontId="25" fillId="0" borderId="4" xfId="58" applyBorder="1" applyAlignment="1">
      <alignment horizontal="center" vertical="center" wrapText="1"/>
    </xf>
    <xf numFmtId="0" fontId="0" fillId="0" borderId="4" xfId="58" applyFont="1" applyBorder="1" applyAlignment="1">
      <alignment horizontal="center" vertical="center" wrapText="1"/>
    </xf>
    <xf numFmtId="0" fontId="0" fillId="0" borderId="4" xfId="58" applyFont="1" applyBorder="1" applyAlignment="1">
      <alignment vertical="center" wrapText="1"/>
    </xf>
    <xf numFmtId="0" fontId="4" fillId="0" borderId="13" xfId="58" applyFont="1" applyBorder="1" applyAlignment="1">
      <alignment horizontal="center" vertical="center" wrapText="1"/>
    </xf>
    <xf numFmtId="0" fontId="25" fillId="0" borderId="4" xfId="58" applyBorder="1" applyAlignment="1">
      <alignment vertical="center" wrapText="1"/>
    </xf>
    <xf numFmtId="0" fontId="0" fillId="0" borderId="0" xfId="0" applyFill="1" applyBorder="1" applyAlignment="1"/>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9" fontId="7" fillId="0" borderId="4" xfId="0" applyNumberFormat="1" applyFont="1" applyFill="1" applyBorder="1" applyAlignment="1">
      <alignment horizontal="center" vertical="center" wrapText="1"/>
    </xf>
    <xf numFmtId="9" fontId="7" fillId="0" borderId="4" xfId="58" applyNumberFormat="1" applyFont="1" applyFill="1" applyBorder="1" applyAlignment="1">
      <alignment horizontal="center" vertical="center" wrapText="1"/>
    </xf>
    <xf numFmtId="9" fontId="4" fillId="0" borderId="16" xfId="58" applyNumberFormat="1" applyFont="1" applyFill="1" applyBorder="1" applyAlignment="1">
      <alignment horizontal="center" vertical="center"/>
    </xf>
    <xf numFmtId="0" fontId="7" fillId="0" borderId="4" xfId="58" applyFont="1" applyFill="1" applyBorder="1" applyAlignment="1">
      <alignment horizontal="center" vertical="center" wrapText="1"/>
    </xf>
    <xf numFmtId="0" fontId="7" fillId="0" borderId="4" xfId="58" applyFont="1" applyFill="1" applyBorder="1" applyAlignment="1">
      <alignment horizontal="left" vertical="center" wrapText="1"/>
    </xf>
    <xf numFmtId="0" fontId="4" fillId="0" borderId="0" xfId="58" applyFont="1" applyFill="1" applyBorder="1" applyAlignment="1">
      <alignment horizontal="justify" vertical="center"/>
    </xf>
    <xf numFmtId="0" fontId="4" fillId="0" borderId="4" xfId="58" applyFont="1" applyFill="1" applyBorder="1" applyAlignment="1">
      <alignment horizontal="justify" vertical="center"/>
    </xf>
    <xf numFmtId="0" fontId="4" fillId="0" borderId="4" xfId="58" applyFont="1" applyFill="1" applyBorder="1" applyAlignment="1">
      <alignment horizontal="center" vertical="center"/>
    </xf>
    <xf numFmtId="0" fontId="7" fillId="2" borderId="4" xfId="58" applyFont="1" applyFill="1" applyBorder="1" applyAlignment="1">
      <alignment horizontal="center" vertical="center" wrapText="1"/>
    </xf>
    <xf numFmtId="0" fontId="8" fillId="0" borderId="0" xfId="67" applyFill="1">
      <alignment vertical="center"/>
    </xf>
    <xf numFmtId="0" fontId="4" fillId="0" borderId="0" xfId="67" applyFont="1" applyFill="1">
      <alignment vertical="center"/>
    </xf>
    <xf numFmtId="0" fontId="4" fillId="0" borderId="0" xfId="67" applyFont="1" applyFill="1" applyAlignment="1">
      <alignment vertical="center" wrapText="1"/>
    </xf>
    <xf numFmtId="0" fontId="4" fillId="0" borderId="0" xfId="67" applyFont="1" applyFill="1" applyAlignment="1">
      <alignment vertical="center"/>
    </xf>
    <xf numFmtId="0" fontId="9" fillId="0" borderId="0" xfId="64" applyFont="1" applyFill="1" applyAlignment="1">
      <alignment vertical="center"/>
    </xf>
    <xf numFmtId="0" fontId="25" fillId="0" borderId="0" xfId="64" applyFill="1" applyAlignment="1">
      <alignment vertical="center"/>
    </xf>
    <xf numFmtId="49" fontId="4" fillId="0" borderId="1" xfId="65" applyNumberFormat="1" applyFont="1" applyFill="1" applyBorder="1" applyAlignment="1" applyProtection="1">
      <alignment vertical="center"/>
    </xf>
    <xf numFmtId="180" fontId="4" fillId="0" borderId="1" xfId="14" applyNumberFormat="1" applyFont="1" applyFill="1" applyBorder="1" applyAlignment="1" applyProtection="1">
      <alignment vertical="center"/>
    </xf>
    <xf numFmtId="0" fontId="4" fillId="0" borderId="4" xfId="67" applyFont="1" applyFill="1" applyBorder="1" applyAlignment="1">
      <alignment horizontal="center" vertical="center"/>
    </xf>
    <xf numFmtId="183" fontId="4" fillId="0" borderId="4"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49" fontId="4" fillId="0" borderId="4" xfId="67" applyNumberFormat="1" applyFont="1" applyFill="1" applyBorder="1" applyAlignment="1">
      <alignment horizontal="left" vertical="center"/>
    </xf>
    <xf numFmtId="49" fontId="4" fillId="0" borderId="4" xfId="14" applyNumberFormat="1" applyFont="1" applyFill="1" applyBorder="1" applyAlignment="1">
      <alignment horizontal="left" vertical="center"/>
    </xf>
    <xf numFmtId="49" fontId="4" fillId="0" borderId="4" xfId="14" applyNumberFormat="1" applyFont="1" applyFill="1" applyBorder="1" applyAlignment="1">
      <alignment horizontal="left" vertical="center" wrapText="1"/>
    </xf>
    <xf numFmtId="176" fontId="4" fillId="0" borderId="4" xfId="14" applyNumberFormat="1" applyFont="1" applyFill="1" applyBorder="1" applyAlignment="1">
      <alignment horizontal="right" vertical="center"/>
    </xf>
    <xf numFmtId="184" fontId="25" fillId="0" borderId="0" xfId="64" applyNumberFormat="1" applyFill="1" applyAlignment="1">
      <alignment vertical="center"/>
    </xf>
    <xf numFmtId="0" fontId="8" fillId="0" borderId="0" xfId="67" applyFill="1" applyAlignment="1">
      <alignment vertical="center"/>
    </xf>
    <xf numFmtId="0" fontId="0" fillId="0" borderId="0" xfId="67" applyFont="1" applyFill="1">
      <alignment vertical="center"/>
    </xf>
    <xf numFmtId="180" fontId="4" fillId="0" borderId="0" xfId="14" applyNumberFormat="1" applyFont="1" applyFill="1" applyAlignment="1" applyProtection="1">
      <alignment vertical="center"/>
    </xf>
    <xf numFmtId="0" fontId="0" fillId="0" borderId="0" xfId="14" applyFont="1" applyFill="1" applyAlignment="1"/>
    <xf numFmtId="0" fontId="4" fillId="0" borderId="4" xfId="67" applyFont="1" applyFill="1" applyBorder="1">
      <alignment vertical="center"/>
    </xf>
    <xf numFmtId="0" fontId="11" fillId="0" borderId="0" xfId="48" applyFont="1" applyFill="1">
      <alignment vertical="center"/>
    </xf>
    <xf numFmtId="0" fontId="0" fillId="0" borderId="0" xfId="48" applyFont="1" applyFill="1">
      <alignment vertical="center"/>
    </xf>
    <xf numFmtId="0" fontId="25" fillId="0" borderId="0" xfId="48" applyFill="1">
      <alignment vertical="center"/>
    </xf>
    <xf numFmtId="0" fontId="4" fillId="0" borderId="0" xfId="65" applyFont="1" applyFill="1" applyAlignment="1"/>
    <xf numFmtId="0" fontId="12" fillId="0" borderId="0" xfId="48" applyFont="1" applyFill="1" applyAlignment="1">
      <alignment vertical="center"/>
    </xf>
    <xf numFmtId="0" fontId="4" fillId="0" borderId="0" xfId="48" applyFont="1" applyFill="1" applyAlignment="1">
      <alignment horizontal="center" vertical="center"/>
    </xf>
    <xf numFmtId="0" fontId="9" fillId="0" borderId="4" xfId="48" applyFont="1" applyFill="1" applyBorder="1" applyAlignment="1">
      <alignment horizontal="center" vertical="center"/>
    </xf>
    <xf numFmtId="0" fontId="9" fillId="0" borderId="4" xfId="48" applyFont="1" applyFill="1" applyBorder="1" applyAlignment="1">
      <alignment horizontal="center" vertical="center" wrapText="1"/>
    </xf>
    <xf numFmtId="0" fontId="0" fillId="0" borderId="4" xfId="48" applyFont="1" applyFill="1" applyBorder="1" applyAlignment="1">
      <alignment horizontal="center" vertical="center"/>
    </xf>
    <xf numFmtId="185" fontId="0" fillId="0" borderId="4" xfId="48" applyNumberFormat="1" applyFont="1" applyFill="1" applyBorder="1" applyAlignment="1">
      <alignment horizontal="right" vertical="center"/>
    </xf>
    <xf numFmtId="0" fontId="0" fillId="0" borderId="4" xfId="48" applyFont="1" applyFill="1" applyBorder="1">
      <alignment vertical="center"/>
    </xf>
    <xf numFmtId="0" fontId="0" fillId="0" borderId="0" xfId="0" applyFill="1">
      <alignment vertical="center"/>
    </xf>
    <xf numFmtId="0" fontId="13" fillId="0" borderId="0" xfId="70" applyFont="1" applyFill="1" applyBorder="1" applyAlignment="1">
      <alignment horizontal="center" vertical="center"/>
    </xf>
    <xf numFmtId="0" fontId="3" fillId="0" borderId="0" xfId="70" applyFill="1" applyAlignment="1">
      <alignment horizontal="center" vertical="center"/>
    </xf>
    <xf numFmtId="0" fontId="3" fillId="0" borderId="0" xfId="70" applyFill="1">
      <alignment vertical="center"/>
    </xf>
    <xf numFmtId="0" fontId="0" fillId="0" borderId="0" xfId="0" applyFill="1" applyAlignment="1">
      <alignment horizontal="center" vertical="center"/>
    </xf>
    <xf numFmtId="0" fontId="15" fillId="0" borderId="0" xfId="70" applyFont="1" applyFill="1" applyBorder="1" applyAlignment="1">
      <alignment horizontal="center" vertical="center"/>
    </xf>
    <xf numFmtId="0" fontId="16" fillId="0" borderId="4" xfId="70" applyFont="1" applyFill="1" applyBorder="1" applyAlignment="1">
      <alignment horizontal="center" vertical="center" wrapText="1"/>
    </xf>
    <xf numFmtId="0" fontId="16" fillId="0" borderId="13" xfId="70" applyFont="1" applyFill="1" applyBorder="1" applyAlignment="1">
      <alignment horizontal="center" vertical="center" wrapText="1"/>
    </xf>
    <xf numFmtId="49" fontId="16" fillId="0" borderId="4" xfId="70" applyNumberFormat="1" applyFont="1" applyFill="1" applyBorder="1" applyAlignment="1">
      <alignment horizontal="center" vertical="center" wrapText="1"/>
    </xf>
    <xf numFmtId="182" fontId="16" fillId="0" borderId="4" xfId="70" applyNumberFormat="1" applyFont="1" applyFill="1" applyBorder="1" applyAlignment="1">
      <alignment horizontal="left" vertical="center" wrapText="1"/>
    </xf>
    <xf numFmtId="182" fontId="16" fillId="0" borderId="4" xfId="70" applyNumberFormat="1" applyFont="1" applyFill="1" applyBorder="1" applyAlignment="1">
      <alignment horizontal="center" vertical="center" wrapText="1"/>
    </xf>
    <xf numFmtId="49" fontId="16" fillId="0" borderId="4" xfId="70" applyNumberFormat="1" applyFont="1" applyFill="1" applyBorder="1" applyAlignment="1">
      <alignment horizontal="center" vertical="center"/>
    </xf>
    <xf numFmtId="182" fontId="16" fillId="0" borderId="4" xfId="70" applyNumberFormat="1" applyFont="1" applyFill="1" applyBorder="1">
      <alignment vertical="center"/>
    </xf>
    <xf numFmtId="182" fontId="16" fillId="0" borderId="4" xfId="70" applyNumberFormat="1" applyFont="1" applyFill="1" applyBorder="1" applyAlignment="1">
      <alignment horizontal="center" vertical="center"/>
    </xf>
    <xf numFmtId="0" fontId="16" fillId="0" borderId="4" xfId="70" applyNumberFormat="1" applyFont="1" applyFill="1" applyBorder="1" applyAlignment="1">
      <alignment horizontal="center" vertical="center"/>
    </xf>
    <xf numFmtId="0" fontId="4" fillId="0" borderId="0" xfId="65" applyFont="1" applyFill="1" applyAlignment="1">
      <alignment horizontal="center"/>
    </xf>
    <xf numFmtId="182" fontId="4" fillId="0" borderId="4" xfId="0" applyNumberFormat="1" applyFont="1" applyFill="1" applyBorder="1" applyAlignment="1" applyProtection="1">
      <alignment horizontal="center" vertical="center" wrapText="1"/>
    </xf>
    <xf numFmtId="182" fontId="4" fillId="0" borderId="4" xfId="0" applyNumberFormat="1" applyFont="1" applyFill="1" applyBorder="1" applyAlignment="1">
      <alignment horizontal="center" vertical="center"/>
    </xf>
    <xf numFmtId="49" fontId="8" fillId="0" borderId="4" xfId="67" applyNumberFormat="1" applyFont="1" applyFill="1" applyBorder="1" applyAlignment="1">
      <alignment horizontal="center" vertical="center"/>
    </xf>
    <xf numFmtId="49" fontId="8" fillId="0" borderId="4" xfId="14" applyNumberFormat="1" applyFont="1" applyFill="1" applyBorder="1" applyAlignment="1">
      <alignment horizontal="center" vertical="center"/>
    </xf>
    <xf numFmtId="0" fontId="8" fillId="0" borderId="4" xfId="67" applyFont="1" applyFill="1" applyBorder="1" applyAlignment="1">
      <alignment horizontal="center" vertical="center"/>
    </xf>
    <xf numFmtId="179" fontId="8" fillId="0" borderId="4" xfId="14" applyNumberFormat="1" applyFont="1" applyFill="1" applyBorder="1" applyAlignment="1">
      <alignment horizontal="center" vertical="center"/>
    </xf>
    <xf numFmtId="4" fontId="8" fillId="0" borderId="4" xfId="14" applyNumberFormat="1" applyFont="1" applyFill="1" applyBorder="1" applyAlignment="1">
      <alignment horizontal="center" vertical="center" wrapText="1"/>
    </xf>
    <xf numFmtId="4" fontId="8" fillId="0" borderId="4" xfId="0" applyNumberFormat="1" applyFont="1" applyFill="1" applyBorder="1" applyAlignment="1" applyProtection="1">
      <alignment horizontal="center" vertical="center"/>
    </xf>
    <xf numFmtId="0" fontId="8" fillId="0" borderId="0" xfId="66" applyFont="1" applyFill="1" applyAlignment="1">
      <alignment horizontal="center" vertical="center"/>
    </xf>
    <xf numFmtId="179" fontId="17" fillId="0" borderId="4" xfId="14" applyNumberFormat="1" applyFont="1" applyFill="1" applyBorder="1" applyAlignment="1">
      <alignment horizontal="center" vertical="center"/>
    </xf>
    <xf numFmtId="4" fontId="8" fillId="0" borderId="4" xfId="14" applyNumberFormat="1" applyFont="1" applyFill="1" applyBorder="1" applyAlignment="1">
      <alignment horizontal="center" vertical="center"/>
    </xf>
    <xf numFmtId="0" fontId="8" fillId="0" borderId="4" xfId="66" applyFont="1" applyFill="1" applyBorder="1" applyAlignment="1">
      <alignment horizontal="center" vertical="center"/>
    </xf>
    <xf numFmtId="179" fontId="8" fillId="0" borderId="4" xfId="14" applyNumberFormat="1" applyFont="1" applyFill="1" applyBorder="1" applyAlignment="1">
      <alignment horizontal="left" vertical="center"/>
    </xf>
    <xf numFmtId="4" fontId="8" fillId="0" borderId="4" xfId="63" applyNumberFormat="1" applyFont="1" applyFill="1" applyBorder="1" applyAlignment="1" applyProtection="1">
      <alignment horizontal="center" vertical="center"/>
    </xf>
    <xf numFmtId="179" fontId="8" fillId="0" borderId="4" xfId="67" applyNumberFormat="1" applyFont="1" applyFill="1" applyBorder="1" applyAlignment="1">
      <alignment horizontal="left" vertical="center"/>
    </xf>
    <xf numFmtId="4" fontId="8" fillId="0" borderId="4" xfId="67" applyNumberFormat="1" applyFont="1" applyFill="1" applyBorder="1" applyAlignment="1">
      <alignment horizontal="center" vertical="center"/>
    </xf>
    <xf numFmtId="179" fontId="17" fillId="0" borderId="4" xfId="67" applyNumberFormat="1" applyFont="1" applyFill="1" applyBorder="1" applyAlignment="1">
      <alignment horizontal="center" vertical="center"/>
    </xf>
    <xf numFmtId="182" fontId="17" fillId="0" borderId="4" xfId="67" applyNumberFormat="1" applyFont="1" applyFill="1" applyBorder="1" applyAlignment="1">
      <alignment horizontal="center" vertical="center"/>
    </xf>
    <xf numFmtId="4" fontId="8" fillId="0" borderId="3" xfId="0" applyNumberFormat="1" applyFont="1" applyFill="1" applyBorder="1" applyAlignment="1" applyProtection="1">
      <alignment horizontal="center" vertical="center"/>
    </xf>
    <xf numFmtId="176" fontId="8" fillId="0" borderId="4" xfId="14" applyNumberFormat="1" applyFont="1" applyFill="1" applyBorder="1" applyAlignment="1">
      <alignment horizontal="center" vertical="center"/>
    </xf>
    <xf numFmtId="0" fontId="8" fillId="0" borderId="4" xfId="14" applyFont="1" applyFill="1" applyBorder="1" applyAlignment="1">
      <alignment horizontal="center" vertical="center"/>
    </xf>
    <xf numFmtId="0" fontId="8" fillId="0" borderId="0" xfId="68" applyFill="1" applyAlignment="1">
      <alignment vertical="center"/>
    </xf>
    <xf numFmtId="0" fontId="0" fillId="0" borderId="0" xfId="68" applyFont="1" applyFill="1" applyAlignment="1"/>
    <xf numFmtId="0" fontId="4" fillId="0" borderId="0" xfId="68" applyFont="1" applyFill="1" applyAlignment="1"/>
    <xf numFmtId="0" fontId="8" fillId="0" borderId="0" xfId="68" applyFill="1" applyAlignment="1">
      <alignment wrapText="1"/>
    </xf>
    <xf numFmtId="0" fontId="8" fillId="0" borderId="0" xfId="68" applyFill="1" applyAlignment="1"/>
    <xf numFmtId="181" fontId="4" fillId="0" borderId="0" xfId="68" applyNumberFormat="1" applyFont="1" applyFill="1" applyBorder="1" applyAlignment="1" applyProtection="1">
      <alignment vertical="center" wrapText="1"/>
    </xf>
    <xf numFmtId="181" fontId="12" fillId="0" borderId="0" xfId="68" applyNumberFormat="1" applyFont="1" applyFill="1" applyBorder="1" applyAlignment="1" applyProtection="1">
      <alignment vertical="center" wrapText="1"/>
    </xf>
    <xf numFmtId="181" fontId="4" fillId="0" borderId="4" xfId="68" applyNumberFormat="1" applyFont="1" applyFill="1" applyBorder="1" applyAlignment="1" applyProtection="1">
      <alignment horizontal="centerContinuous" vertical="center"/>
    </xf>
    <xf numFmtId="180" fontId="4" fillId="0" borderId="4" xfId="68" applyNumberFormat="1" applyFont="1" applyFill="1" applyBorder="1" applyAlignment="1" applyProtection="1">
      <alignment horizontal="centerContinuous" vertical="center"/>
    </xf>
    <xf numFmtId="180" fontId="4" fillId="0" borderId="4" xfId="68" applyNumberFormat="1" applyFont="1" applyFill="1" applyBorder="1" applyAlignment="1" applyProtection="1">
      <alignment horizontal="center" vertical="center" wrapText="1"/>
    </xf>
    <xf numFmtId="49" fontId="4" fillId="0" borderId="4" xfId="68" applyNumberFormat="1" applyFont="1" applyFill="1" applyBorder="1" applyAlignment="1">
      <alignment horizontal="center" vertical="center"/>
    </xf>
    <xf numFmtId="178" fontId="18" fillId="0" borderId="4" xfId="65" applyNumberFormat="1" applyFont="1" applyFill="1" applyBorder="1" applyAlignment="1">
      <alignment horizontal="left" vertical="center" wrapText="1"/>
    </xf>
    <xf numFmtId="176" fontId="4" fillId="0" borderId="4" xfId="65" applyNumberFormat="1" applyFont="1" applyFill="1" applyBorder="1" applyAlignment="1" applyProtection="1">
      <alignment horizontal="right" vertical="center" wrapText="1"/>
    </xf>
    <xf numFmtId="0" fontId="4" fillId="0" borderId="5" xfId="50" applyFont="1" applyFill="1" applyBorder="1" applyAlignment="1">
      <alignment vertical="center" wrapText="1"/>
    </xf>
    <xf numFmtId="176" fontId="4" fillId="0" borderId="4" xfId="68" applyNumberFormat="1" applyFont="1" applyFill="1" applyBorder="1" applyAlignment="1">
      <alignment horizontal="right" vertical="center" wrapText="1"/>
    </xf>
    <xf numFmtId="0" fontId="4" fillId="0" borderId="4" xfId="50" applyFont="1" applyFill="1" applyBorder="1" applyAlignment="1">
      <alignment vertical="center" wrapText="1"/>
    </xf>
    <xf numFmtId="176" fontId="4" fillId="0" borderId="4" xfId="68" applyNumberFormat="1" applyFont="1" applyFill="1" applyBorder="1" applyAlignment="1" applyProtection="1">
      <alignment horizontal="right" vertical="center" wrapText="1"/>
    </xf>
    <xf numFmtId="0" fontId="18" fillId="0" borderId="2" xfId="65" applyFont="1" applyFill="1" applyBorder="1" applyAlignment="1">
      <alignment horizontal="left" vertical="center"/>
    </xf>
    <xf numFmtId="0" fontId="18" fillId="0" borderId="5" xfId="65" applyFont="1" applyFill="1" applyBorder="1" applyAlignment="1">
      <alignment horizontal="left" vertical="center"/>
    </xf>
    <xf numFmtId="176" fontId="4" fillId="0" borderId="13" xfId="65" applyNumberFormat="1" applyFont="1" applyFill="1" applyBorder="1" applyAlignment="1" applyProtection="1">
      <alignment horizontal="right" vertical="center" wrapText="1"/>
    </xf>
    <xf numFmtId="180" fontId="4" fillId="0" borderId="4" xfId="69" applyNumberFormat="1" applyFont="1" applyFill="1" applyBorder="1" applyAlignment="1">
      <alignment vertical="center" wrapText="1"/>
    </xf>
    <xf numFmtId="180" fontId="4" fillId="0" borderId="4" xfId="68" applyNumberFormat="1" applyFont="1" applyFill="1" applyBorder="1" applyAlignment="1">
      <alignment horizontal="right" vertical="center" wrapText="1"/>
    </xf>
    <xf numFmtId="0" fontId="4" fillId="0" borderId="2" xfId="68" applyFont="1" applyFill="1" applyBorder="1" applyAlignment="1">
      <alignment horizontal="left" vertical="center" wrapText="1"/>
    </xf>
    <xf numFmtId="0" fontId="4" fillId="0" borderId="5" xfId="68" applyFont="1" applyFill="1" applyBorder="1" applyAlignment="1">
      <alignment horizontal="left" vertical="center" wrapText="1"/>
    </xf>
    <xf numFmtId="176" fontId="4" fillId="0" borderId="15" xfId="65" applyNumberFormat="1" applyFont="1" applyFill="1" applyBorder="1" applyAlignment="1" applyProtection="1">
      <alignment horizontal="right" vertical="center" wrapText="1"/>
    </xf>
    <xf numFmtId="185" fontId="4" fillId="0" borderId="15" xfId="65" applyNumberFormat="1" applyFont="1" applyFill="1" applyBorder="1" applyAlignment="1" applyProtection="1">
      <alignment horizontal="right" vertical="center" wrapText="1"/>
    </xf>
    <xf numFmtId="0" fontId="4" fillId="0" borderId="4" xfId="50" applyFont="1" applyFill="1" applyBorder="1" applyAlignment="1">
      <alignment horizontal="center" vertical="center" wrapText="1"/>
    </xf>
    <xf numFmtId="0" fontId="0" fillId="0" borderId="0" xfId="68" applyFont="1" applyFill="1" applyAlignment="1">
      <alignment wrapText="1"/>
    </xf>
    <xf numFmtId="0" fontId="25" fillId="0" borderId="0" xfId="69" applyFill="1">
      <alignment vertical="center"/>
    </xf>
    <xf numFmtId="0" fontId="25" fillId="0" borderId="0" xfId="69" applyFill="1" applyAlignment="1">
      <alignment vertical="center"/>
    </xf>
    <xf numFmtId="0" fontId="4" fillId="0" borderId="4" xfId="68" applyFont="1" applyFill="1" applyBorder="1" applyAlignment="1">
      <alignment horizontal="centerContinuous"/>
    </xf>
    <xf numFmtId="0" fontId="4" fillId="0" borderId="4" xfId="68" applyFont="1" applyFill="1" applyBorder="1" applyAlignment="1">
      <alignment horizontal="centerContinuous" vertical="center"/>
    </xf>
    <xf numFmtId="176" fontId="4" fillId="0" borderId="4" xfId="68" applyNumberFormat="1" applyFont="1" applyFill="1" applyBorder="1" applyAlignment="1">
      <alignment horizontal="right" vertical="center"/>
    </xf>
    <xf numFmtId="0" fontId="4" fillId="0" borderId="0" xfId="69" applyFont="1" applyFill="1">
      <alignment vertical="center"/>
    </xf>
    <xf numFmtId="0" fontId="8" fillId="0" borderId="0" xfId="66" applyFill="1" applyAlignment="1"/>
    <xf numFmtId="0" fontId="4" fillId="0" borderId="0" xfId="66" applyFont="1" applyFill="1" applyAlignment="1">
      <alignment vertical="center"/>
    </xf>
    <xf numFmtId="0" fontId="4" fillId="0" borderId="4" xfId="66" applyFont="1" applyFill="1" applyBorder="1" applyAlignment="1">
      <alignment horizontal="center" vertical="center"/>
    </xf>
    <xf numFmtId="0" fontId="4" fillId="0" borderId="13" xfId="66" applyFont="1" applyFill="1" applyBorder="1" applyAlignment="1">
      <alignment horizontal="center" vertical="center"/>
    </xf>
    <xf numFmtId="0" fontId="18" fillId="0" borderId="4" xfId="65" applyFont="1" applyFill="1" applyBorder="1" applyAlignment="1">
      <alignment horizontal="center" vertical="center"/>
    </xf>
    <xf numFmtId="49" fontId="4" fillId="0" borderId="4" xfId="0" applyNumberFormat="1" applyFont="1" applyFill="1" applyBorder="1" applyAlignment="1" applyProtection="1">
      <alignment vertical="center"/>
    </xf>
    <xf numFmtId="49" fontId="4" fillId="0" borderId="2" xfId="66" applyNumberFormat="1" applyFont="1" applyFill="1" applyBorder="1" applyAlignment="1" applyProtection="1">
      <alignment horizontal="left" vertical="center"/>
    </xf>
    <xf numFmtId="49" fontId="4" fillId="0" borderId="2" xfId="66" applyNumberFormat="1" applyFont="1" applyFill="1" applyBorder="1" applyAlignment="1" applyProtection="1">
      <alignment horizontal="center" vertical="center" wrapText="1"/>
    </xf>
    <xf numFmtId="4" fontId="4" fillId="0" borderId="4" xfId="0" applyNumberFormat="1" applyFont="1" applyFill="1" applyBorder="1" applyAlignment="1" applyProtection="1">
      <alignment horizontal="center" vertical="center"/>
    </xf>
    <xf numFmtId="182" fontId="4" fillId="0" borderId="4" xfId="0" applyNumberFormat="1" applyFont="1" applyFill="1" applyBorder="1" applyAlignment="1" applyProtection="1">
      <alignment horizontal="center" vertical="center"/>
    </xf>
    <xf numFmtId="49" fontId="4" fillId="0" borderId="13" xfId="66" applyNumberFormat="1" applyFont="1" applyFill="1" applyBorder="1" applyAlignment="1" applyProtection="1">
      <alignment horizontal="center" vertical="center"/>
    </xf>
    <xf numFmtId="0" fontId="8" fillId="0" borderId="0" xfId="66" applyFill="1" applyAlignment="1">
      <alignment horizontal="center" vertical="center"/>
    </xf>
    <xf numFmtId="179" fontId="19" fillId="0" borderId="6" xfId="66" applyNumberFormat="1" applyFont="1" applyFill="1" applyBorder="1" applyAlignment="1" applyProtection="1">
      <alignment horizontal="center" vertical="center"/>
    </xf>
    <xf numFmtId="4" fontId="4" fillId="0" borderId="6" xfId="66" applyNumberFormat="1" applyFont="1" applyFill="1" applyBorder="1" applyAlignment="1" applyProtection="1">
      <alignment horizontal="center" vertical="center" wrapText="1"/>
    </xf>
    <xf numFmtId="49" fontId="8" fillId="0" borderId="4" xfId="66" applyNumberFormat="1" applyFill="1" applyBorder="1" applyAlignment="1">
      <alignment horizontal="center" vertical="center"/>
    </xf>
    <xf numFmtId="0" fontId="8" fillId="0" borderId="4" xfId="66" applyFill="1" applyBorder="1" applyAlignment="1">
      <alignment horizontal="center" vertical="center"/>
    </xf>
    <xf numFmtId="179" fontId="8" fillId="0" borderId="4" xfId="66" applyNumberFormat="1" applyFill="1" applyBorder="1" applyAlignment="1">
      <alignment horizontal="left" vertical="center"/>
    </xf>
    <xf numFmtId="4" fontId="8" fillId="0" borderId="4" xfId="66" applyNumberFormat="1" applyFill="1" applyBorder="1" applyAlignment="1">
      <alignment horizontal="center" vertical="center"/>
    </xf>
    <xf numFmtId="179" fontId="17" fillId="0" borderId="4" xfId="66" applyNumberFormat="1" applyFont="1" applyFill="1" applyBorder="1" applyAlignment="1">
      <alignment horizontal="center" vertical="center"/>
    </xf>
    <xf numFmtId="182" fontId="17" fillId="0" borderId="4" xfId="66" applyNumberFormat="1" applyFont="1" applyFill="1" applyBorder="1" applyAlignment="1">
      <alignment horizontal="center" vertical="center"/>
    </xf>
    <xf numFmtId="176" fontId="4" fillId="0" borderId="4" xfId="66" applyNumberFormat="1" applyFont="1" applyFill="1" applyBorder="1" applyAlignment="1" applyProtection="1">
      <alignment horizontal="right" vertical="center" wrapText="1"/>
    </xf>
    <xf numFmtId="176" fontId="4" fillId="0" borderId="2" xfId="66" applyNumberFormat="1" applyFont="1" applyFill="1" applyBorder="1" applyAlignment="1" applyProtection="1">
      <alignment horizontal="right" vertical="center" wrapText="1"/>
    </xf>
    <xf numFmtId="176" fontId="4" fillId="0" borderId="13" xfId="66" applyNumberFormat="1" applyFont="1" applyFill="1" applyBorder="1" applyAlignment="1" applyProtection="1">
      <alignment horizontal="center" vertical="center" wrapText="1"/>
    </xf>
    <xf numFmtId="176" fontId="4" fillId="0" borderId="6" xfId="66" applyNumberFormat="1" applyFont="1" applyFill="1" applyBorder="1" applyAlignment="1" applyProtection="1">
      <alignment horizontal="center" vertical="center" wrapText="1"/>
    </xf>
    <xf numFmtId="0" fontId="18" fillId="0" borderId="0" xfId="65" applyFont="1" applyFill="1" applyAlignment="1"/>
    <xf numFmtId="0" fontId="8" fillId="0" borderId="0" xfId="65" applyFill="1" applyAlignment="1"/>
    <xf numFmtId="49" fontId="18" fillId="0" borderId="0" xfId="65" applyNumberFormat="1" applyFont="1" applyFill="1" applyBorder="1" applyAlignment="1" applyProtection="1">
      <alignment vertical="center"/>
    </xf>
    <xf numFmtId="49" fontId="18" fillId="0" borderId="0" xfId="65" applyNumberFormat="1" applyFont="1" applyFill="1" applyBorder="1" applyAlignment="1" applyProtection="1">
      <alignment horizontal="left" vertical="center"/>
    </xf>
    <xf numFmtId="0" fontId="18" fillId="0" borderId="0" xfId="65" applyFont="1" applyFill="1" applyAlignment="1">
      <alignment horizontal="right" vertical="center"/>
    </xf>
    <xf numFmtId="178" fontId="18" fillId="0" borderId="4" xfId="65" applyNumberFormat="1" applyFont="1" applyFill="1" applyBorder="1" applyAlignment="1">
      <alignment horizontal="left" vertical="center"/>
    </xf>
    <xf numFmtId="182" fontId="18" fillId="0" borderId="4" xfId="65" applyNumberFormat="1" applyFont="1" applyFill="1" applyBorder="1" applyAlignment="1" applyProtection="1">
      <alignment horizontal="right" vertical="center" wrapText="1"/>
    </xf>
    <xf numFmtId="182" fontId="18" fillId="0" borderId="4" xfId="63" applyNumberFormat="1" applyFont="1" applyFill="1" applyBorder="1" applyAlignment="1" applyProtection="1">
      <alignment horizontal="right" vertical="center"/>
    </xf>
    <xf numFmtId="176" fontId="18" fillId="0" borderId="4" xfId="65" applyNumberFormat="1" applyFont="1" applyFill="1" applyBorder="1" applyAlignment="1" applyProtection="1">
      <alignment horizontal="right" vertical="center" wrapText="1"/>
    </xf>
    <xf numFmtId="178" fontId="18" fillId="0" borderId="4" xfId="65" applyNumberFormat="1" applyFont="1" applyFill="1" applyBorder="1" applyAlignment="1" applyProtection="1">
      <alignment horizontal="left" vertical="center"/>
    </xf>
    <xf numFmtId="0" fontId="18" fillId="0" borderId="4" xfId="65" applyFont="1" applyFill="1" applyBorder="1" applyAlignment="1">
      <alignment horizontal="left" vertical="top" wrapText="1"/>
    </xf>
    <xf numFmtId="185" fontId="18" fillId="0" borderId="4" xfId="65" applyNumberFormat="1" applyFont="1" applyFill="1" applyBorder="1" applyAlignment="1" applyProtection="1">
      <alignment horizontal="right" vertical="center" wrapText="1"/>
    </xf>
    <xf numFmtId="0" fontId="18" fillId="0" borderId="4" xfId="65" applyFont="1" applyFill="1" applyBorder="1" applyAlignment="1">
      <alignment vertical="center"/>
    </xf>
    <xf numFmtId="0" fontId="18" fillId="0" borderId="4" xfId="65" applyFont="1" applyFill="1" applyBorder="1" applyAlignment="1"/>
    <xf numFmtId="185" fontId="18" fillId="0" borderId="4" xfId="65" applyNumberFormat="1" applyFont="1" applyFill="1" applyBorder="1" applyAlignment="1"/>
    <xf numFmtId="185" fontId="0" fillId="0" borderId="4" xfId="48" applyNumberFormat="1" applyFont="1" applyFill="1" applyBorder="1" applyAlignment="1">
      <alignment horizontal="center" vertical="center"/>
    </xf>
    <xf numFmtId="0" fontId="28" fillId="0" borderId="0" xfId="79" applyFont="1" applyFill="1" applyBorder="1" applyAlignment="1">
      <alignment horizontal="right" vertical="center" wrapText="1"/>
    </xf>
    <xf numFmtId="0" fontId="28" fillId="0" borderId="18" xfId="79" applyFont="1" applyFill="1" applyBorder="1" applyAlignment="1">
      <alignment horizontal="center" vertical="center" wrapText="1"/>
    </xf>
    <xf numFmtId="186" fontId="28" fillId="0" borderId="18" xfId="79" applyNumberFormat="1" applyFont="1" applyFill="1" applyBorder="1" applyAlignment="1">
      <alignment horizontal="right" vertical="center" wrapText="1"/>
    </xf>
    <xf numFmtId="0" fontId="28" fillId="21" borderId="18" xfId="79" applyFont="1" applyFill="1" applyBorder="1" applyAlignment="1">
      <alignment horizontal="center" vertical="center" wrapText="1"/>
    </xf>
    <xf numFmtId="186" fontId="28" fillId="21" borderId="18" xfId="79" applyNumberFormat="1" applyFont="1" applyFill="1" applyBorder="1" applyAlignment="1">
      <alignment horizontal="right" vertical="center" wrapText="1"/>
    </xf>
    <xf numFmtId="0" fontId="18" fillId="0" borderId="2" xfId="65" applyFont="1" applyFill="1" applyBorder="1" applyAlignment="1">
      <alignment horizontal="left" vertical="center" wrapText="1"/>
    </xf>
    <xf numFmtId="0" fontId="18" fillId="0" borderId="5" xfId="65" applyFont="1" applyFill="1" applyBorder="1" applyAlignment="1">
      <alignment horizontal="left" vertical="center" wrapText="1"/>
    </xf>
    <xf numFmtId="178" fontId="18" fillId="0" borderId="2" xfId="65" applyNumberFormat="1" applyFont="1" applyFill="1" applyBorder="1" applyAlignment="1">
      <alignment horizontal="center" vertical="center" wrapText="1"/>
    </xf>
    <xf numFmtId="178" fontId="18" fillId="0" borderId="5" xfId="65" applyNumberFormat="1" applyFont="1" applyFill="1" applyBorder="1" applyAlignment="1">
      <alignment horizontal="center" vertical="center" wrapText="1"/>
    </xf>
    <xf numFmtId="0" fontId="18" fillId="0" borderId="2" xfId="65" applyFont="1" applyFill="1" applyBorder="1" applyAlignment="1">
      <alignment horizontal="center" vertical="center" wrapText="1"/>
    </xf>
    <xf numFmtId="0" fontId="18" fillId="0" borderId="5" xfId="65" applyFont="1" applyFill="1" applyBorder="1" applyAlignment="1">
      <alignment horizontal="center" vertical="center" wrapText="1"/>
    </xf>
    <xf numFmtId="0" fontId="18" fillId="0" borderId="13" xfId="65" applyFont="1" applyFill="1" applyBorder="1" applyAlignment="1">
      <alignment horizontal="center" vertical="center" wrapText="1"/>
    </xf>
    <xf numFmtId="0" fontId="18" fillId="0" borderId="14" xfId="65" applyFont="1" applyFill="1" applyBorder="1" applyAlignment="1">
      <alignment horizontal="center" vertical="center" wrapText="1"/>
    </xf>
    <xf numFmtId="0" fontId="18" fillId="0" borderId="15" xfId="65" applyFont="1" applyFill="1" applyBorder="1" applyAlignment="1">
      <alignment horizontal="center" vertical="center" wrapText="1"/>
    </xf>
    <xf numFmtId="0" fontId="18" fillId="0" borderId="4" xfId="65" applyFont="1" applyFill="1" applyBorder="1" applyAlignment="1">
      <alignment horizontal="center" vertical="center"/>
    </xf>
    <xf numFmtId="0" fontId="18" fillId="0" borderId="6" xfId="65" applyFont="1" applyFill="1" applyBorder="1" applyAlignment="1">
      <alignment horizontal="center" vertical="center"/>
    </xf>
    <xf numFmtId="0" fontId="18" fillId="0" borderId="8" xfId="65" applyFont="1" applyFill="1" applyBorder="1" applyAlignment="1">
      <alignment horizontal="center" vertical="center"/>
    </xf>
    <xf numFmtId="0" fontId="18" fillId="0" borderId="9" xfId="65" applyFont="1" applyFill="1" applyBorder="1" applyAlignment="1">
      <alignment horizontal="center" vertical="center"/>
    </xf>
    <xf numFmtId="0" fontId="18" fillId="0" borderId="10" xfId="65" applyFont="1" applyFill="1" applyBorder="1" applyAlignment="1">
      <alignment horizontal="center" vertical="center"/>
    </xf>
    <xf numFmtId="0" fontId="18" fillId="0" borderId="11" xfId="65" applyFont="1" applyFill="1" applyBorder="1" applyAlignment="1">
      <alignment horizontal="center" vertical="center"/>
    </xf>
    <xf numFmtId="0" fontId="18" fillId="0" borderId="12" xfId="65" applyFont="1" applyFill="1" applyBorder="1" applyAlignment="1">
      <alignment horizontal="center" vertical="center"/>
    </xf>
    <xf numFmtId="0" fontId="18" fillId="0" borderId="2" xfId="65" applyFont="1" applyFill="1" applyBorder="1" applyAlignment="1">
      <alignment horizontal="left" vertical="center"/>
    </xf>
    <xf numFmtId="0" fontId="18" fillId="0" borderId="5" xfId="65" applyFont="1" applyFill="1" applyBorder="1" applyAlignment="1">
      <alignment horizontal="left" vertical="center"/>
    </xf>
    <xf numFmtId="0" fontId="10" fillId="0" borderId="0" xfId="65" applyFont="1" applyFill="1" applyAlignment="1">
      <alignment horizontal="center" vertical="center"/>
    </xf>
    <xf numFmtId="0" fontId="18" fillId="0" borderId="1" xfId="65" applyFont="1" applyFill="1" applyBorder="1" applyAlignment="1">
      <alignment horizontal="center" vertical="center"/>
    </xf>
    <xf numFmtId="49" fontId="18" fillId="0" borderId="4" xfId="65" applyNumberFormat="1" applyFont="1" applyFill="1" applyBorder="1" applyAlignment="1" applyProtection="1">
      <alignment horizontal="center" vertical="center"/>
    </xf>
    <xf numFmtId="49" fontId="18" fillId="0" borderId="2" xfId="65" applyNumberFormat="1" applyFont="1" applyFill="1" applyBorder="1" applyAlignment="1" applyProtection="1">
      <alignment horizontal="center" vertical="center"/>
    </xf>
    <xf numFmtId="49" fontId="18" fillId="0" borderId="3" xfId="65" applyNumberFormat="1" applyFont="1" applyFill="1" applyBorder="1" applyAlignment="1" applyProtection="1">
      <alignment horizontal="center" vertical="center"/>
    </xf>
    <xf numFmtId="49" fontId="18" fillId="0" borderId="5" xfId="65" applyNumberFormat="1" applyFont="1" applyFill="1" applyBorder="1" applyAlignment="1" applyProtection="1">
      <alignment horizontal="center" vertical="center"/>
    </xf>
    <xf numFmtId="0" fontId="18" fillId="0" borderId="4" xfId="65" applyFont="1" applyFill="1" applyBorder="1" applyAlignment="1">
      <alignment horizontal="center" vertical="center" wrapText="1"/>
    </xf>
    <xf numFmtId="0" fontId="10" fillId="0" borderId="0" xfId="66" applyNumberFormat="1" applyFont="1" applyFill="1" applyAlignment="1" applyProtection="1">
      <alignment horizontal="center" vertical="center"/>
    </xf>
    <xf numFmtId="0" fontId="4" fillId="0" borderId="1" xfId="66" applyFont="1" applyFill="1" applyBorder="1" applyAlignment="1">
      <alignment vertical="center"/>
    </xf>
    <xf numFmtId="0" fontId="4" fillId="0" borderId="4" xfId="66" applyFont="1" applyFill="1" applyBorder="1" applyAlignment="1">
      <alignment horizontal="center" vertical="center"/>
    </xf>
    <xf numFmtId="0" fontId="4" fillId="0" borderId="4" xfId="66" applyNumberFormat="1" applyFont="1" applyFill="1" applyBorder="1" applyAlignment="1" applyProtection="1">
      <alignment horizontal="center" vertical="center"/>
    </xf>
    <xf numFmtId="0" fontId="4" fillId="0" borderId="13" xfId="66" applyFont="1" applyFill="1" applyBorder="1" applyAlignment="1">
      <alignment horizontal="center" vertical="center"/>
    </xf>
    <xf numFmtId="0" fontId="4" fillId="0" borderId="14" xfId="66" applyFont="1" applyFill="1" applyBorder="1" applyAlignment="1">
      <alignment horizontal="center" vertical="center"/>
    </xf>
    <xf numFmtId="0" fontId="4" fillId="0" borderId="15" xfId="66" applyFont="1" applyFill="1" applyBorder="1" applyAlignment="1">
      <alignment horizontal="center" vertical="center"/>
    </xf>
    <xf numFmtId="0" fontId="4" fillId="0" borderId="4" xfId="66" applyNumberFormat="1" applyFont="1" applyFill="1" applyBorder="1" applyAlignment="1" applyProtection="1">
      <alignment horizontal="center" vertical="center" wrapText="1"/>
    </xf>
    <xf numFmtId="49" fontId="8" fillId="0" borderId="4" xfId="66" applyNumberFormat="1" applyFont="1" applyFill="1" applyBorder="1" applyAlignment="1">
      <alignment horizontal="center" vertical="center" wrapText="1"/>
    </xf>
    <xf numFmtId="0" fontId="18" fillId="0" borderId="13" xfId="65" applyFont="1" applyFill="1" applyBorder="1" applyAlignment="1">
      <alignment horizontal="center" vertical="center"/>
    </xf>
    <xf numFmtId="0" fontId="18" fillId="0" borderId="14" xfId="65" applyFont="1" applyFill="1" applyBorder="1" applyAlignment="1">
      <alignment horizontal="center" vertical="center"/>
    </xf>
    <xf numFmtId="0" fontId="18" fillId="0" borderId="15" xfId="65" applyFont="1" applyFill="1" applyBorder="1" applyAlignment="1">
      <alignment horizontal="center" vertical="center"/>
    </xf>
    <xf numFmtId="183" fontId="4" fillId="0" borderId="4" xfId="14" applyNumberFormat="1" applyFont="1" applyFill="1" applyBorder="1" applyAlignment="1" applyProtection="1">
      <alignment horizontal="center" vertical="center"/>
    </xf>
    <xf numFmtId="0" fontId="4" fillId="0" borderId="13" xfId="14" applyNumberFormat="1" applyFont="1" applyFill="1" applyBorder="1" applyAlignment="1" applyProtection="1">
      <alignment horizontal="center" vertical="center"/>
    </xf>
    <xf numFmtId="0" fontId="4" fillId="0" borderId="14" xfId="14" applyNumberFormat="1" applyFont="1" applyFill="1" applyBorder="1" applyAlignment="1" applyProtection="1">
      <alignment horizontal="center" vertical="center"/>
    </xf>
    <xf numFmtId="0" fontId="4" fillId="0" borderId="15" xfId="14" applyNumberFormat="1" applyFont="1" applyFill="1" applyBorder="1" applyAlignment="1" applyProtection="1">
      <alignment horizontal="center" vertical="center"/>
    </xf>
    <xf numFmtId="0" fontId="10" fillId="0" borderId="0" xfId="14" applyNumberFormat="1" applyFont="1" applyFill="1" applyAlignment="1" applyProtection="1">
      <alignment horizontal="center" vertical="center"/>
    </xf>
    <xf numFmtId="49" fontId="4" fillId="0" borderId="1" xfId="65" applyNumberFormat="1" applyFont="1" applyFill="1" applyBorder="1" applyAlignment="1" applyProtection="1">
      <alignment vertical="center"/>
    </xf>
    <xf numFmtId="180" fontId="4" fillId="0" borderId="1" xfId="14" applyNumberFormat="1" applyFont="1" applyFill="1" applyBorder="1" applyAlignment="1" applyProtection="1">
      <alignment horizontal="center" vertical="center"/>
    </xf>
    <xf numFmtId="0" fontId="4" fillId="0" borderId="2"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4"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3" xfId="14" applyFont="1" applyFill="1" applyBorder="1" applyAlignment="1">
      <alignment horizontal="center" vertical="center"/>
    </xf>
    <xf numFmtId="0" fontId="4" fillId="0" borderId="5" xfId="14" applyFont="1" applyFill="1" applyBorder="1" applyAlignment="1">
      <alignment horizontal="center" vertical="center"/>
    </xf>
    <xf numFmtId="0" fontId="4" fillId="0" borderId="4" xfId="14" applyNumberFormat="1" applyFont="1" applyFill="1" applyBorder="1" applyAlignment="1" applyProtection="1">
      <alignment horizontal="center" vertical="center" wrapText="1"/>
    </xf>
    <xf numFmtId="0" fontId="4" fillId="0" borderId="13" xfId="14" applyNumberFormat="1" applyFont="1" applyFill="1" applyBorder="1" applyAlignment="1" applyProtection="1">
      <alignment horizontal="center" vertical="center" wrapText="1"/>
    </xf>
    <xf numFmtId="0" fontId="4" fillId="0" borderId="15" xfId="14" applyNumberFormat="1" applyFont="1" applyFill="1" applyBorder="1" applyAlignment="1" applyProtection="1">
      <alignment horizontal="center" vertical="center" wrapText="1"/>
    </xf>
    <xf numFmtId="177" fontId="4" fillId="0" borderId="4" xfId="14" applyNumberFormat="1" applyFont="1" applyFill="1" applyBorder="1" applyAlignment="1" applyProtection="1">
      <alignment horizontal="center" vertical="center"/>
    </xf>
    <xf numFmtId="0" fontId="4" fillId="0" borderId="2" xfId="65" applyFont="1" applyFill="1" applyBorder="1" applyAlignment="1">
      <alignment vertical="center" wrapText="1"/>
    </xf>
    <xf numFmtId="0" fontId="4" fillId="0" borderId="5" xfId="65" applyFont="1" applyFill="1" applyBorder="1" applyAlignment="1">
      <alignment vertical="center" wrapText="1"/>
    </xf>
    <xf numFmtId="181" fontId="4" fillId="0" borderId="2" xfId="68" applyNumberFormat="1" applyFont="1" applyFill="1" applyBorder="1" applyAlignment="1" applyProtection="1">
      <alignment horizontal="center" vertical="center" wrapText="1"/>
    </xf>
    <xf numFmtId="181" fontId="4" fillId="0" borderId="5" xfId="68" applyNumberFormat="1" applyFont="1" applyFill="1" applyBorder="1" applyAlignment="1" applyProtection="1">
      <alignment horizontal="center" vertical="center" wrapText="1"/>
    </xf>
    <xf numFmtId="181" fontId="4" fillId="0" borderId="4" xfId="68" applyNumberFormat="1" applyFont="1" applyFill="1" applyBorder="1" applyAlignment="1" applyProtection="1">
      <alignment horizontal="center" vertical="center"/>
    </xf>
    <xf numFmtId="181" fontId="4" fillId="0" borderId="4" xfId="68" applyNumberFormat="1" applyFont="1" applyFill="1" applyBorder="1" applyAlignment="1" applyProtection="1">
      <alignment horizontal="center" vertical="center" wrapText="1"/>
    </xf>
    <xf numFmtId="0" fontId="4" fillId="0" borderId="4" xfId="69" applyFont="1" applyFill="1" applyBorder="1" applyAlignment="1">
      <alignment horizontal="center" vertical="center" wrapText="1"/>
    </xf>
    <xf numFmtId="0" fontId="4" fillId="0" borderId="2" xfId="69" applyFont="1" applyFill="1" applyBorder="1" applyAlignment="1">
      <alignment vertical="center" wrapText="1"/>
    </xf>
    <xf numFmtId="0" fontId="4" fillId="0" borderId="5" xfId="69" applyFont="1" applyFill="1" applyBorder="1" applyAlignment="1">
      <alignment vertical="center" wrapText="1"/>
    </xf>
    <xf numFmtId="0" fontId="4" fillId="0" borderId="4" xfId="68" applyFont="1" applyFill="1" applyBorder="1" applyAlignment="1">
      <alignment horizontal="left" vertical="center" wrapText="1"/>
    </xf>
    <xf numFmtId="0" fontId="18" fillId="0" borderId="4" xfId="65" applyFont="1" applyFill="1" applyBorder="1" applyAlignment="1">
      <alignment horizontal="left" vertical="center"/>
    </xf>
    <xf numFmtId="178" fontId="18" fillId="0" borderId="2" xfId="65" applyNumberFormat="1" applyFont="1" applyFill="1" applyBorder="1" applyAlignment="1">
      <alignment horizontal="left" vertical="center" wrapText="1"/>
    </xf>
    <xf numFmtId="178" fontId="18" fillId="0" borderId="5" xfId="65" applyNumberFormat="1" applyFont="1" applyFill="1" applyBorder="1" applyAlignment="1">
      <alignment horizontal="left" vertical="center" wrapText="1"/>
    </xf>
    <xf numFmtId="0" fontId="4" fillId="0" borderId="2" xfId="68" applyFont="1" applyFill="1" applyBorder="1" applyAlignment="1">
      <alignment horizontal="center"/>
    </xf>
    <xf numFmtId="0" fontId="4" fillId="0" borderId="5" xfId="68" applyFont="1" applyFill="1" applyBorder="1" applyAlignment="1">
      <alignment horizontal="center"/>
    </xf>
    <xf numFmtId="181" fontId="10" fillId="0" borderId="0" xfId="68" applyNumberFormat="1" applyFont="1" applyFill="1" applyAlignment="1" applyProtection="1">
      <alignment horizontal="center" vertical="center" wrapText="1"/>
    </xf>
    <xf numFmtId="181" fontId="4" fillId="0" borderId="1" xfId="68" applyNumberFormat="1" applyFont="1" applyFill="1" applyBorder="1" applyAlignment="1" applyProtection="1">
      <alignment vertical="center"/>
    </xf>
    <xf numFmtId="181" fontId="4" fillId="0" borderId="1" xfId="68" applyNumberFormat="1" applyFont="1" applyFill="1" applyBorder="1" applyAlignment="1" applyProtection="1">
      <alignment horizontal="center" vertical="center" wrapText="1"/>
    </xf>
    <xf numFmtId="180" fontId="4" fillId="0" borderId="4" xfId="68" applyNumberFormat="1" applyFont="1" applyFill="1" applyBorder="1" applyAlignment="1" applyProtection="1">
      <alignment horizontal="center" vertical="center"/>
    </xf>
    <xf numFmtId="181" fontId="4" fillId="0" borderId="2" xfId="68" applyNumberFormat="1" applyFont="1" applyFill="1" applyBorder="1" applyAlignment="1" applyProtection="1">
      <alignment horizontal="center" vertical="center"/>
    </xf>
    <xf numFmtId="0" fontId="4" fillId="0" borderId="4" xfId="68" applyNumberFormat="1" applyFont="1" applyFill="1" applyBorder="1" applyAlignment="1" applyProtection="1">
      <alignment horizontal="center" vertical="center"/>
    </xf>
    <xf numFmtId="49" fontId="4" fillId="0" borderId="4" xfId="68" applyNumberFormat="1" applyFont="1" applyFill="1" applyBorder="1" applyAlignment="1">
      <alignment horizontal="center" vertical="center" wrapText="1"/>
    </xf>
    <xf numFmtId="49" fontId="4" fillId="0" borderId="13" xfId="68" applyNumberFormat="1" applyFont="1" applyFill="1" applyBorder="1" applyAlignment="1">
      <alignment horizontal="center" vertical="center" wrapText="1"/>
    </xf>
    <xf numFmtId="49" fontId="4" fillId="0" borderId="15" xfId="68" applyNumberFormat="1" applyFont="1" applyFill="1" applyBorder="1" applyAlignment="1">
      <alignment horizontal="center" vertical="center" wrapText="1"/>
    </xf>
    <xf numFmtId="0" fontId="4" fillId="0" borderId="4" xfId="68" applyFont="1" applyFill="1" applyBorder="1" applyAlignment="1">
      <alignment horizontal="center" vertical="center" wrapText="1"/>
    </xf>
    <xf numFmtId="183" fontId="4" fillId="0" borderId="4" xfId="14" applyNumberFormat="1" applyFont="1" applyFill="1" applyBorder="1" applyAlignment="1" applyProtection="1">
      <alignment horizontal="center" vertical="center" wrapText="1"/>
    </xf>
    <xf numFmtId="0" fontId="4" fillId="0" borderId="13" xfId="14" applyFont="1" applyFill="1" applyBorder="1" applyAlignment="1">
      <alignment horizontal="center" vertical="center" wrapText="1"/>
    </xf>
    <xf numFmtId="0" fontId="4" fillId="0" borderId="15" xfId="14" applyFont="1" applyFill="1" applyBorder="1" applyAlignment="1">
      <alignment horizontal="center" vertical="center" wrapText="1"/>
    </xf>
    <xf numFmtId="177" fontId="4" fillId="0" borderId="4" xfId="14" applyNumberFormat="1" applyFont="1" applyFill="1" applyBorder="1" applyAlignment="1" applyProtection="1">
      <alignment horizontal="center" vertical="center" wrapText="1"/>
    </xf>
    <xf numFmtId="0" fontId="14" fillId="0" borderId="0" xfId="70" applyFont="1" applyFill="1" applyBorder="1" applyAlignment="1">
      <alignment horizontal="center" vertical="center"/>
    </xf>
    <xf numFmtId="0" fontId="30" fillId="0" borderId="0" xfId="0" applyFont="1" applyFill="1" applyAlignment="1">
      <alignment horizontal="left" vertical="center" wrapText="1"/>
    </xf>
    <xf numFmtId="0" fontId="4" fillId="0" borderId="0" xfId="0" applyFont="1" applyFill="1" applyAlignment="1">
      <alignment horizontal="left" vertical="center"/>
    </xf>
    <xf numFmtId="0" fontId="16" fillId="0" borderId="4" xfId="70" applyFont="1" applyFill="1" applyBorder="1" applyAlignment="1">
      <alignment horizontal="center" vertical="center" wrapText="1"/>
    </xf>
    <xf numFmtId="0" fontId="16" fillId="0" borderId="17" xfId="70" applyFont="1" applyFill="1" applyBorder="1" applyAlignment="1">
      <alignment horizontal="center" vertical="center" wrapText="1"/>
    </xf>
    <xf numFmtId="0" fontId="16" fillId="0" borderId="10" xfId="70" applyFont="1" applyFill="1" applyBorder="1" applyAlignment="1">
      <alignment horizontal="center" vertical="center" wrapText="1"/>
    </xf>
    <xf numFmtId="0" fontId="28" fillId="0" borderId="18" xfId="79" applyFont="1" applyFill="1" applyBorder="1" applyAlignment="1">
      <alignment horizontal="center" vertical="center" wrapText="1"/>
    </xf>
    <xf numFmtId="0" fontId="28" fillId="0" borderId="0" xfId="79" applyFont="1" applyFill="1" applyBorder="1" applyAlignment="1">
      <alignment horizontal="right" vertical="center" wrapText="1"/>
    </xf>
    <xf numFmtId="0" fontId="29" fillId="0" borderId="0" xfId="79" applyFont="1" applyFill="1" applyBorder="1" applyAlignment="1">
      <alignment horizontal="center" vertical="center" wrapText="1"/>
    </xf>
    <xf numFmtId="0" fontId="28" fillId="0" borderId="0" xfId="79" applyFont="1" applyFill="1" applyBorder="1" applyAlignment="1">
      <alignment horizontal="left" vertical="center" wrapText="1"/>
    </xf>
    <xf numFmtId="0" fontId="10" fillId="0" borderId="0" xfId="48" applyFont="1" applyFill="1" applyAlignment="1">
      <alignment horizontal="center" vertical="center"/>
    </xf>
    <xf numFmtId="0" fontId="0" fillId="0" borderId="0" xfId="0" applyFill="1" applyAlignment="1">
      <alignment vertical="center" wrapText="1"/>
    </xf>
    <xf numFmtId="0" fontId="4" fillId="0" borderId="4" xfId="14" applyNumberFormat="1" applyFont="1" applyFill="1" applyBorder="1" applyAlignment="1" applyProtection="1">
      <alignment horizontal="center" vertical="center"/>
    </xf>
    <xf numFmtId="0" fontId="45" fillId="0" borderId="0" xfId="56" applyFont="1" applyAlignment="1">
      <alignment horizontal="left" vertical="center" wrapText="1"/>
    </xf>
    <xf numFmtId="0" fontId="4" fillId="0" borderId="4" xfId="14" applyFont="1" applyFill="1" applyBorder="1" applyAlignment="1">
      <alignment horizontal="center" vertical="center" wrapText="1"/>
    </xf>
    <xf numFmtId="0" fontId="10" fillId="0" borderId="0" xfId="64" applyFont="1" applyFill="1" applyBorder="1" applyAlignment="1">
      <alignment horizontal="center" vertical="center"/>
    </xf>
    <xf numFmtId="0" fontId="7" fillId="0" borderId="4" xfId="58" applyFont="1" applyFill="1" applyBorder="1" applyAlignment="1">
      <alignment horizontal="left" vertical="center" wrapText="1"/>
    </xf>
    <xf numFmtId="0" fontId="7" fillId="2" borderId="4" xfId="58"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4" fontId="7"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58"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3" xfId="58" applyFont="1" applyBorder="1" applyAlignment="1">
      <alignment horizontal="center" vertical="center" wrapText="1"/>
    </xf>
    <xf numFmtId="0" fontId="0" fillId="0" borderId="14" xfId="58" applyFont="1" applyBorder="1" applyAlignment="1">
      <alignment horizontal="center" vertical="center" wrapText="1"/>
    </xf>
    <xf numFmtId="0" fontId="0" fillId="0" borderId="15" xfId="58" applyFont="1" applyBorder="1" applyAlignment="1">
      <alignment horizontal="center" vertical="center" wrapText="1"/>
    </xf>
    <xf numFmtId="0" fontId="0" fillId="0" borderId="6" xfId="58" applyFont="1" applyBorder="1" applyAlignment="1">
      <alignment horizontal="center" vertical="center" wrapText="1"/>
    </xf>
    <xf numFmtId="0" fontId="3" fillId="0" borderId="7" xfId="61" applyBorder="1">
      <alignment vertical="center"/>
    </xf>
    <xf numFmtId="0" fontId="3" fillId="0" borderId="8" xfId="61" applyBorder="1">
      <alignment vertical="center"/>
    </xf>
    <xf numFmtId="0" fontId="3" fillId="0" borderId="9" xfId="61" applyBorder="1">
      <alignment vertical="center"/>
    </xf>
    <xf numFmtId="0" fontId="3" fillId="0" borderId="0" xfId="61">
      <alignment vertical="center"/>
    </xf>
    <xf numFmtId="0" fontId="3" fillId="0" borderId="10" xfId="61" applyBorder="1">
      <alignment vertical="center"/>
    </xf>
    <xf numFmtId="0" fontId="3" fillId="0" borderId="11" xfId="61" applyBorder="1">
      <alignment vertical="center"/>
    </xf>
    <xf numFmtId="0" fontId="3" fillId="0" borderId="1" xfId="61" applyBorder="1">
      <alignment vertical="center"/>
    </xf>
    <xf numFmtId="0" fontId="3" fillId="0" borderId="12" xfId="61" applyBorder="1">
      <alignment vertical="center"/>
    </xf>
    <xf numFmtId="0" fontId="0" fillId="0" borderId="4" xfId="58" applyFont="1" applyBorder="1" applyAlignment="1">
      <alignment horizontal="center" vertical="center" wrapText="1"/>
    </xf>
    <xf numFmtId="0" fontId="0" fillId="0" borderId="2" xfId="58" applyFont="1" applyBorder="1" applyAlignment="1">
      <alignment horizontal="center" vertical="center" wrapText="1"/>
    </xf>
    <xf numFmtId="0" fontId="0" fillId="0" borderId="3" xfId="58" applyFont="1" applyBorder="1" applyAlignment="1">
      <alignment horizontal="center" vertical="center" wrapText="1"/>
    </xf>
    <xf numFmtId="0" fontId="0" fillId="0" borderId="5" xfId="58" applyFont="1" applyBorder="1" applyAlignment="1">
      <alignment horizontal="center" vertical="center" wrapText="1"/>
    </xf>
    <xf numFmtId="0" fontId="0" fillId="0" borderId="4" xfId="58" applyFont="1" applyBorder="1" applyAlignment="1">
      <alignment horizontal="left" vertical="top" wrapText="1"/>
    </xf>
    <xf numFmtId="0" fontId="0" fillId="0" borderId="2" xfId="58" applyFont="1" applyBorder="1" applyAlignment="1">
      <alignment horizontal="left" vertical="top" wrapText="1"/>
    </xf>
    <xf numFmtId="0" fontId="0" fillId="0" borderId="3" xfId="58" applyFont="1" applyBorder="1" applyAlignment="1">
      <alignment horizontal="left" vertical="top" wrapText="1"/>
    </xf>
    <xf numFmtId="0" fontId="25" fillId="0" borderId="3" xfId="58" applyBorder="1" applyAlignment="1">
      <alignment horizontal="left" vertical="top" wrapText="1"/>
    </xf>
    <xf numFmtId="0" fontId="25" fillId="0" borderId="5" xfId="58" applyBorder="1" applyAlignment="1">
      <alignment horizontal="left" vertical="top" wrapText="1"/>
    </xf>
    <xf numFmtId="0" fontId="0" fillId="0" borderId="6" xfId="58" applyFont="1" applyBorder="1" applyAlignment="1">
      <alignment horizontal="left" vertical="center" wrapText="1"/>
    </xf>
    <xf numFmtId="0" fontId="0" fillId="0" borderId="7" xfId="58" applyFont="1" applyBorder="1" applyAlignment="1">
      <alignment horizontal="left" vertical="center" wrapText="1"/>
    </xf>
    <xf numFmtId="0" fontId="0" fillId="0" borderId="4" xfId="58" applyFont="1" applyBorder="1" applyAlignment="1">
      <alignment horizontal="left" vertical="center" wrapText="1"/>
    </xf>
    <xf numFmtId="0" fontId="25" fillId="0" borderId="4" xfId="58" applyBorder="1" applyAlignment="1">
      <alignment horizontal="center" vertical="center" wrapText="1"/>
    </xf>
    <xf numFmtId="0" fontId="25" fillId="0" borderId="2" xfId="58" applyBorder="1" applyAlignment="1">
      <alignment horizontal="right" vertical="center" wrapText="1"/>
    </xf>
    <xf numFmtId="0" fontId="25" fillId="0" borderId="5" xfId="58" applyBorder="1" applyAlignment="1">
      <alignment horizontal="right" vertical="center" wrapText="1"/>
    </xf>
    <xf numFmtId="0" fontId="2" fillId="0" borderId="0" xfId="58" applyFont="1" applyAlignment="1">
      <alignment horizontal="center" vertical="center" wrapText="1"/>
    </xf>
    <xf numFmtId="0" fontId="0" fillId="0" borderId="0" xfId="58" applyFont="1" applyAlignment="1">
      <alignment horizontal="center" vertical="center" wrapText="1"/>
    </xf>
    <xf numFmtId="0" fontId="25" fillId="0" borderId="2" xfId="58" applyBorder="1" applyAlignment="1">
      <alignment horizontal="center" vertical="center" wrapText="1"/>
    </xf>
    <xf numFmtId="0" fontId="25" fillId="0" borderId="3" xfId="58" applyBorder="1" applyAlignment="1">
      <alignment horizontal="center" vertical="center" wrapText="1"/>
    </xf>
    <xf numFmtId="0" fontId="25" fillId="0" borderId="0" xfId="58" applyAlignment="1">
      <alignment horizontal="left" vertical="center"/>
    </xf>
  </cellXfs>
  <cellStyles count="163">
    <cellStyle name="20% - 强调文字颜色 1 2" xfId="117"/>
    <cellStyle name="20% - 强调文字颜色 2 2" xfId="120"/>
    <cellStyle name="20% - 强调文字颜色 3 2" xfId="84"/>
    <cellStyle name="20% - 强调文字颜色 4 2" xfId="124"/>
    <cellStyle name="20% - 强调文字颜色 5 2" xfId="116"/>
    <cellStyle name="20% - 强调文字颜色 6 2" xfId="109"/>
    <cellStyle name="20% - 着色 1 2" xfId="9"/>
    <cellStyle name="20% - 着色 1 2 2" xfId="18"/>
    <cellStyle name="20% - 着色 1 2 2 2" xfId="133"/>
    <cellStyle name="20% - 着色 1 2 3" xfId="107"/>
    <cellStyle name="20% - 着色 1 3" xfId="19"/>
    <cellStyle name="20% - 着色 1 3 2" xfId="134"/>
    <cellStyle name="20% - 着色 2 2" xfId="12"/>
    <cellStyle name="20% - 着色 2 2 2" xfId="1"/>
    <cellStyle name="20% - 着色 2 2 2 2" xfId="83"/>
    <cellStyle name="20% - 着色 2 2 3" xfId="118"/>
    <cellStyle name="20% - 着色 2 3" xfId="13"/>
    <cellStyle name="20% - 着色 2 3 2" xfId="121"/>
    <cellStyle name="20% - 着色 3 2" xfId="17"/>
    <cellStyle name="20% - 着色 3 2 2" xfId="21"/>
    <cellStyle name="20% - 着色 3 2 2 2" xfId="136"/>
    <cellStyle name="20% - 着色 3 2 3" xfId="132"/>
    <cellStyle name="20% - 着色 3 3" xfId="2"/>
    <cellStyle name="20% - 着色 3 3 2" xfId="86"/>
    <cellStyle name="20% - 着色 4 2" xfId="22"/>
    <cellStyle name="20% - 着色 4 2 2" xfId="3"/>
    <cellStyle name="20% - 着色 4 2 2 2" xfId="88"/>
    <cellStyle name="20% - 着色 4 2 3" xfId="137"/>
    <cellStyle name="20% - 着色 4 3" xfId="20"/>
    <cellStyle name="20% - 着色 4 3 2" xfId="135"/>
    <cellStyle name="20% - 着色 5 2" xfId="23"/>
    <cellStyle name="20% - 着色 5 2 2" xfId="6"/>
    <cellStyle name="20% - 着色 5 2 2 2" xfId="96"/>
    <cellStyle name="20% - 着色 5 2 3" xfId="138"/>
    <cellStyle name="20% - 着色 5 3" xfId="25"/>
    <cellStyle name="20% - 着色 5 3 2" xfId="139"/>
    <cellStyle name="20% - 着色 6 2" xfId="5"/>
    <cellStyle name="20% - 着色 6 2 2" xfId="26"/>
    <cellStyle name="20% - 着色 6 2 2 2" xfId="140"/>
    <cellStyle name="20% - 着色 6 2 3" xfId="87"/>
    <cellStyle name="20% - 着色 6 3" xfId="27"/>
    <cellStyle name="20% - 着色 6 3 2" xfId="80"/>
    <cellStyle name="40% - 强调文字颜色 1 2" xfId="119"/>
    <cellStyle name="40% - 强调文字颜色 2 2" xfId="122"/>
    <cellStyle name="40% - 强调文字颜色 3 2" xfId="90"/>
    <cellStyle name="40% - 强调文字颜色 4 2" xfId="125"/>
    <cellStyle name="40% - 强调文字颜色 5 2" xfId="127"/>
    <cellStyle name="40% - 强调文字颜色 6 2" xfId="130"/>
    <cellStyle name="40% - 着色 1 2" xfId="28"/>
    <cellStyle name="40% - 着色 1 2 2" xfId="29"/>
    <cellStyle name="40% - 着色 1 2 2 2" xfId="143"/>
    <cellStyle name="40% - 着色 1 2 3" xfId="141"/>
    <cellStyle name="40% - 着色 1 3" xfId="31"/>
    <cellStyle name="40% - 着色 1 3 2" xfId="144"/>
    <cellStyle name="40% - 着色 2 2" xfId="32"/>
    <cellStyle name="40% - 着色 2 2 2" xfId="33"/>
    <cellStyle name="40% - 着色 2 2 2 2" xfId="146"/>
    <cellStyle name="40% - 着色 2 2 3" xfId="145"/>
    <cellStyle name="40% - 着色 2 3" xfId="30"/>
    <cellStyle name="40% - 着色 2 3 2" xfId="142"/>
    <cellStyle name="40% - 着色 3 2" xfId="34"/>
    <cellStyle name="40% - 着色 3 2 2" xfId="35"/>
    <cellStyle name="40% - 着色 3 2 2 2" xfId="148"/>
    <cellStyle name="40% - 着色 3 2 3" xfId="147"/>
    <cellStyle name="40% - 着色 3 3" xfId="8"/>
    <cellStyle name="40% - 着色 3 3 2" xfId="101"/>
    <cellStyle name="40% - 着色 4 2" xfId="36"/>
    <cellStyle name="40% - 着色 4 2 2" xfId="37"/>
    <cellStyle name="40% - 着色 4 2 2 2" xfId="150"/>
    <cellStyle name="40% - 着色 4 2 3" xfId="149"/>
    <cellStyle name="40% - 着色 4 3" xfId="38"/>
    <cellStyle name="40% - 着色 4 3 2" xfId="151"/>
    <cellStyle name="40% - 着色 5 2" xfId="10"/>
    <cellStyle name="40% - 着色 5 2 2" xfId="39"/>
    <cellStyle name="40% - 着色 5 2 2 2" xfId="152"/>
    <cellStyle name="40% - 着色 5 2 3" xfId="111"/>
    <cellStyle name="40% - 着色 5 3" xfId="40"/>
    <cellStyle name="40% - 着色 5 3 2" xfId="153"/>
    <cellStyle name="40% - 着色 6 2" xfId="41"/>
    <cellStyle name="40% - 着色 6 2 2" xfId="42"/>
    <cellStyle name="40% - 着色 6 2 2 2" xfId="155"/>
    <cellStyle name="40% - 着色 6 2 3" xfId="154"/>
    <cellStyle name="40% - 着色 6 3" xfId="43"/>
    <cellStyle name="40% - 着色 6 3 2" xfId="156"/>
    <cellStyle name="60% - 强调文字颜色 1 2" xfId="100"/>
    <cellStyle name="60% - 强调文字颜色 2 2" xfId="95"/>
    <cellStyle name="60% - 强调文字颜色 3 2" xfId="91"/>
    <cellStyle name="60% - 强调文字颜色 4 2" xfId="104"/>
    <cellStyle name="60% - 强调文字颜色 5 2" xfId="128"/>
    <cellStyle name="60% - 强调文字颜色 6 2" xfId="131"/>
    <cellStyle name="60% - 着色 1 2" xfId="44"/>
    <cellStyle name="60% - 着色 2 2" xfId="45"/>
    <cellStyle name="60% - 着色 3 2" xfId="46"/>
    <cellStyle name="60% - 着色 4 2" xfId="47"/>
    <cellStyle name="60% - 着色 5 2" xfId="49"/>
    <cellStyle name="60% - 着色 6 2" xfId="15"/>
    <cellStyle name="百分比_EF4B13E29A0421FAE0430A08200E21FA" xfId="50"/>
    <cellStyle name="标题 1 2" xfId="98"/>
    <cellStyle name="标题 2 2" xfId="99"/>
    <cellStyle name="标题 3 2" xfId="102"/>
    <cellStyle name="标题 4 2" xfId="94"/>
    <cellStyle name="标题 5" xfId="82"/>
    <cellStyle name="差 2" xfId="89"/>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7"/>
    <cellStyle name="差_64242C78E6FB009AE0530A08AF09009A" xfId="11"/>
    <cellStyle name="常规" xfId="0" builtinId="0"/>
    <cellStyle name="常规 11" xfId="56"/>
    <cellStyle name="常规 2" xfId="57"/>
    <cellStyle name="常规 2 2" xfId="58"/>
    <cellStyle name="常规 2 3" xfId="157"/>
    <cellStyle name="常规 3" xfId="59"/>
    <cellStyle name="常规 3 2" xfId="60"/>
    <cellStyle name="常规 3 2 2" xfId="159"/>
    <cellStyle name="常规 3 3" xfId="61"/>
    <cellStyle name="常规 3 3 2" xfId="162"/>
    <cellStyle name="常规 3 3 3" xfId="161"/>
    <cellStyle name="常规 3 4" xfId="158"/>
    <cellStyle name="常规 3_6162030C6A600132E0530A0804CCAD99_c" xfId="62"/>
    <cellStyle name="常规 4" xfId="63"/>
    <cellStyle name="常规 4 2" xfId="160"/>
    <cellStyle name="常规 5" xfId="64"/>
    <cellStyle name="常规 6" xfId="79"/>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8"/>
    <cellStyle name="常规_新报表页" xfId="14"/>
    <cellStyle name="好 2" xfId="113"/>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汇总 2" xfId="112"/>
    <cellStyle name="计算 2" xfId="105"/>
    <cellStyle name="检查单元格 2" xfId="106"/>
    <cellStyle name="解释性文本 2" xfId="97"/>
    <cellStyle name="警告文本 2" xfId="93"/>
    <cellStyle name="链接单元格 2" xfId="110"/>
    <cellStyle name="强调文字颜色 1 2" xfId="115"/>
    <cellStyle name="强调文字颜色 2 2" xfId="108"/>
    <cellStyle name="强调文字颜色 3 2" xfId="123"/>
    <cellStyle name="强调文字颜色 4 2" xfId="81"/>
    <cellStyle name="强调文字颜色 5 2" xfId="126"/>
    <cellStyle name="强调文字颜色 6 2" xfId="129"/>
    <cellStyle name="适中 2" xfId="114"/>
    <cellStyle name="输出 2" xfId="103"/>
    <cellStyle name="输入 2" xfId="85"/>
    <cellStyle name="着色 1 2" xfId="24"/>
    <cellStyle name="着色 2 2" xfId="4"/>
    <cellStyle name="着色 3 2" xfId="76"/>
    <cellStyle name="着色 4 2" xfId="77"/>
    <cellStyle name="着色 5 2" xfId="16"/>
    <cellStyle name="着色 6 2" xfId="78"/>
    <cellStyle name="注释 2" xfId="9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16" workbookViewId="0">
      <selection activeCell="G9" sqref="G9"/>
    </sheetView>
  </sheetViews>
  <sheetFormatPr defaultColWidth="6.875" defaultRowHeight="11.25"/>
  <cols>
    <col min="1" max="1" width="4.125" style="152" customWidth="1"/>
    <col min="2" max="2" width="15.5" style="152" customWidth="1"/>
    <col min="3" max="3" width="9.25" style="152" customWidth="1"/>
    <col min="4" max="4" width="15.5" style="152" customWidth="1"/>
    <col min="5" max="5" width="10.625" style="152" customWidth="1"/>
    <col min="6" max="6" width="10.125" style="152" customWidth="1"/>
    <col min="7" max="7" width="13.25" style="152" customWidth="1"/>
    <col min="8" max="8" width="6.625" style="152" customWidth="1"/>
    <col min="9" max="9" width="6.25" style="152" customWidth="1"/>
    <col min="10" max="10" width="8.375" style="152" customWidth="1"/>
    <col min="11" max="12" width="5.75" style="152" customWidth="1"/>
    <col min="13" max="13" width="5.375" style="152" customWidth="1"/>
    <col min="14" max="16384" width="6.875" style="152"/>
  </cols>
  <sheetData>
    <row r="1" spans="1:13" s="48" customFormat="1" ht="20.45" customHeight="1">
      <c r="L1" s="48" t="s">
        <v>0</v>
      </c>
    </row>
    <row r="2" spans="1:13" ht="42" customHeight="1">
      <c r="B2" s="190" t="s">
        <v>1</v>
      </c>
      <c r="C2" s="190"/>
      <c r="D2" s="190"/>
      <c r="E2" s="190"/>
      <c r="F2" s="190"/>
      <c r="G2" s="190"/>
      <c r="H2" s="190"/>
      <c r="I2" s="190"/>
      <c r="J2" s="190"/>
      <c r="K2" s="190"/>
      <c r="L2" s="190"/>
    </row>
    <row r="3" spans="1:13" s="151" customFormat="1" ht="15" customHeight="1">
      <c r="B3" s="153" t="s">
        <v>2</v>
      </c>
      <c r="C3" s="154"/>
      <c r="D3" s="154"/>
      <c r="E3" s="155"/>
      <c r="K3" s="191" t="s">
        <v>3</v>
      </c>
      <c r="L3" s="191"/>
    </row>
    <row r="4" spans="1:13" s="151" customFormat="1" ht="27.6" customHeight="1">
      <c r="A4" s="192" t="s">
        <v>4</v>
      </c>
      <c r="B4" s="192"/>
      <c r="C4" s="192"/>
      <c r="D4" s="193" t="s">
        <v>5</v>
      </c>
      <c r="E4" s="194"/>
      <c r="F4" s="194"/>
      <c r="G4" s="194"/>
      <c r="H4" s="194"/>
      <c r="I4" s="194"/>
      <c r="J4" s="194"/>
      <c r="K4" s="194"/>
      <c r="L4" s="194"/>
      <c r="M4" s="195"/>
    </row>
    <row r="5" spans="1:13" s="151" customFormat="1" ht="24" customHeight="1">
      <c r="A5" s="182" t="s">
        <v>6</v>
      </c>
      <c r="B5" s="183"/>
      <c r="C5" s="181" t="s">
        <v>7</v>
      </c>
      <c r="D5" s="181" t="s">
        <v>8</v>
      </c>
      <c r="E5" s="181" t="s">
        <v>9</v>
      </c>
      <c r="F5" s="181" t="s">
        <v>10</v>
      </c>
      <c r="G5" s="181"/>
      <c r="H5" s="181"/>
      <c r="I5" s="181"/>
      <c r="J5" s="181"/>
      <c r="K5" s="181"/>
      <c r="L5" s="196" t="s">
        <v>11</v>
      </c>
      <c r="M5" s="196" t="s">
        <v>12</v>
      </c>
    </row>
    <row r="6" spans="1:13" s="151" customFormat="1" ht="20.45" customHeight="1">
      <c r="A6" s="184"/>
      <c r="B6" s="185"/>
      <c r="C6" s="181"/>
      <c r="D6" s="181"/>
      <c r="E6" s="181"/>
      <c r="F6" s="181" t="s">
        <v>13</v>
      </c>
      <c r="G6" s="181"/>
      <c r="H6" s="196" t="s">
        <v>14</v>
      </c>
      <c r="I6" s="196" t="s">
        <v>15</v>
      </c>
      <c r="J6" s="196" t="s">
        <v>16</v>
      </c>
      <c r="K6" s="196" t="s">
        <v>17</v>
      </c>
      <c r="L6" s="196"/>
      <c r="M6" s="196"/>
    </row>
    <row r="7" spans="1:13" s="151" customFormat="1" ht="22.9" customHeight="1">
      <c r="A7" s="186"/>
      <c r="B7" s="187"/>
      <c r="C7" s="181"/>
      <c r="D7" s="181"/>
      <c r="E7" s="181"/>
      <c r="F7" s="131" t="s">
        <v>18</v>
      </c>
      <c r="G7" s="131" t="s">
        <v>19</v>
      </c>
      <c r="H7" s="196"/>
      <c r="I7" s="196"/>
      <c r="J7" s="196"/>
      <c r="K7" s="196"/>
      <c r="L7" s="196"/>
      <c r="M7" s="196"/>
    </row>
    <row r="8" spans="1:13" s="151" customFormat="1" ht="30" customHeight="1">
      <c r="A8" s="178" t="s">
        <v>13</v>
      </c>
      <c r="B8" s="104" t="s">
        <v>18</v>
      </c>
      <c r="C8" s="105">
        <v>2059.35</v>
      </c>
      <c r="D8" s="156" t="s">
        <v>20</v>
      </c>
      <c r="E8" s="157">
        <v>2059.35</v>
      </c>
      <c r="F8" s="157">
        <v>2059.35</v>
      </c>
      <c r="G8" s="158">
        <f>SUM(G9:G11)</f>
        <v>2040.65</v>
      </c>
      <c r="H8" s="159"/>
      <c r="I8" s="159"/>
      <c r="J8" s="159"/>
      <c r="K8" s="159"/>
      <c r="L8" s="159"/>
      <c r="M8" s="164"/>
    </row>
    <row r="9" spans="1:13" s="151" customFormat="1" ht="30" customHeight="1">
      <c r="A9" s="179"/>
      <c r="B9" s="104" t="s">
        <v>21</v>
      </c>
      <c r="C9" s="158">
        <v>2040.65</v>
      </c>
      <c r="D9" s="156" t="s">
        <v>22</v>
      </c>
      <c r="E9" s="157">
        <v>1814.54</v>
      </c>
      <c r="F9" s="157">
        <v>1814.54</v>
      </c>
      <c r="G9" s="158">
        <v>1811.94</v>
      </c>
      <c r="H9" s="159"/>
      <c r="I9" s="159"/>
      <c r="J9" s="159"/>
      <c r="K9" s="159"/>
      <c r="L9" s="159"/>
      <c r="M9" s="164"/>
    </row>
    <row r="10" spans="1:13" s="151" customFormat="1" ht="30" customHeight="1">
      <c r="A10" s="179"/>
      <c r="B10" s="104" t="s">
        <v>23</v>
      </c>
      <c r="C10" s="159">
        <v>3</v>
      </c>
      <c r="D10" s="160" t="s">
        <v>24</v>
      </c>
      <c r="E10" s="157">
        <v>118.31</v>
      </c>
      <c r="F10" s="157">
        <v>118.31</v>
      </c>
      <c r="G10" s="158">
        <v>102.21</v>
      </c>
      <c r="H10" s="159"/>
      <c r="I10" s="159"/>
      <c r="J10" s="159"/>
      <c r="K10" s="159"/>
      <c r="L10" s="159"/>
      <c r="M10" s="164"/>
    </row>
    <row r="11" spans="1:13" s="151" customFormat="1" ht="30" customHeight="1">
      <c r="A11" s="179"/>
      <c r="B11" s="104" t="s">
        <v>25</v>
      </c>
      <c r="C11" s="159"/>
      <c r="D11" s="161" t="s">
        <v>26</v>
      </c>
      <c r="E11" s="157">
        <v>126.5</v>
      </c>
      <c r="F11" s="157">
        <v>126.5</v>
      </c>
      <c r="G11" s="158">
        <v>126.5</v>
      </c>
      <c r="H11" s="159"/>
      <c r="I11" s="159"/>
      <c r="J11" s="159"/>
      <c r="K11" s="159"/>
      <c r="L11" s="159"/>
      <c r="M11" s="164"/>
    </row>
    <row r="12" spans="1:13" s="151" customFormat="1" ht="30" customHeight="1">
      <c r="A12" s="179"/>
      <c r="B12" s="104" t="s">
        <v>27</v>
      </c>
      <c r="C12" s="159">
        <v>15.7</v>
      </c>
      <c r="D12" s="160" t="s">
        <v>28</v>
      </c>
      <c r="E12" s="162"/>
      <c r="F12" s="159"/>
      <c r="G12" s="159"/>
      <c r="H12" s="159"/>
      <c r="I12" s="159"/>
      <c r="J12" s="159"/>
      <c r="K12" s="159"/>
      <c r="L12" s="159"/>
      <c r="M12" s="164"/>
    </row>
    <row r="13" spans="1:13" s="151" customFormat="1" ht="30" customHeight="1">
      <c r="A13" s="180"/>
      <c r="B13" s="104" t="s">
        <v>29</v>
      </c>
      <c r="C13" s="159"/>
      <c r="D13" s="156" t="s">
        <v>30</v>
      </c>
      <c r="E13" s="162"/>
      <c r="F13" s="159"/>
      <c r="G13" s="159"/>
      <c r="H13" s="159"/>
      <c r="I13" s="159"/>
      <c r="J13" s="159"/>
      <c r="K13" s="159"/>
      <c r="L13" s="159"/>
      <c r="M13" s="164"/>
    </row>
    <row r="14" spans="1:13" s="151" customFormat="1" ht="30" customHeight="1">
      <c r="A14" s="188" t="s">
        <v>14</v>
      </c>
      <c r="B14" s="189"/>
      <c r="C14" s="159"/>
      <c r="D14" s="163" t="s">
        <v>31</v>
      </c>
      <c r="E14" s="162"/>
      <c r="F14" s="159"/>
      <c r="G14" s="159"/>
      <c r="H14" s="159"/>
      <c r="I14" s="159"/>
      <c r="J14" s="159"/>
      <c r="K14" s="159"/>
      <c r="L14" s="159"/>
      <c r="M14" s="164"/>
    </row>
    <row r="15" spans="1:13" s="151" customFormat="1" ht="30" customHeight="1">
      <c r="A15" s="110" t="s">
        <v>15</v>
      </c>
      <c r="B15" s="111"/>
      <c r="C15" s="159"/>
      <c r="D15" s="156"/>
      <c r="E15" s="162"/>
      <c r="F15" s="159"/>
      <c r="G15" s="159"/>
      <c r="H15" s="159"/>
      <c r="I15" s="159"/>
      <c r="J15" s="159"/>
      <c r="K15" s="159"/>
      <c r="L15" s="159"/>
      <c r="M15" s="164"/>
    </row>
    <row r="16" spans="1:13" s="151" customFormat="1" ht="30" customHeight="1">
      <c r="A16" s="174" t="s">
        <v>16</v>
      </c>
      <c r="B16" s="175"/>
      <c r="C16" s="164"/>
      <c r="D16" s="164"/>
      <c r="E16" s="165"/>
      <c r="F16" s="164"/>
      <c r="G16" s="164"/>
      <c r="H16" s="164"/>
      <c r="I16" s="164"/>
      <c r="J16" s="164"/>
      <c r="K16" s="164"/>
      <c r="L16" s="164"/>
      <c r="M16" s="164"/>
    </row>
    <row r="17" spans="1:13" s="151" customFormat="1" ht="30" customHeight="1">
      <c r="A17" s="172" t="s">
        <v>17</v>
      </c>
      <c r="B17" s="173"/>
      <c r="C17" s="159"/>
      <c r="D17" s="160"/>
      <c r="E17" s="165"/>
      <c r="F17" s="164"/>
      <c r="G17" s="164"/>
      <c r="H17" s="164"/>
      <c r="I17" s="164"/>
      <c r="J17" s="164"/>
      <c r="K17" s="164"/>
      <c r="L17" s="164"/>
      <c r="M17" s="164"/>
    </row>
    <row r="18" spans="1:13" s="151" customFormat="1" ht="30" customHeight="1">
      <c r="C18" s="159"/>
      <c r="D18" s="160"/>
      <c r="E18" s="165"/>
      <c r="F18" s="164"/>
      <c r="G18" s="164"/>
      <c r="H18" s="164"/>
      <c r="I18" s="164"/>
      <c r="J18" s="164"/>
      <c r="K18" s="164"/>
      <c r="L18" s="164"/>
      <c r="M18" s="164"/>
    </row>
    <row r="19" spans="1:13" s="151" customFormat="1" ht="30" customHeight="1">
      <c r="A19" s="176" t="s">
        <v>32</v>
      </c>
      <c r="B19" s="177"/>
      <c r="C19" s="159"/>
      <c r="D19" s="131"/>
      <c r="E19" s="162"/>
      <c r="F19" s="164"/>
      <c r="G19" s="164"/>
      <c r="H19" s="164"/>
      <c r="I19" s="164"/>
      <c r="J19" s="164"/>
      <c r="K19" s="164"/>
      <c r="L19" s="164"/>
      <c r="M19" s="164"/>
    </row>
    <row r="20" spans="1:13" s="151" customFormat="1" ht="30" customHeight="1">
      <c r="A20" s="172" t="s">
        <v>33</v>
      </c>
      <c r="B20" s="173"/>
      <c r="C20" s="159"/>
      <c r="D20" s="163"/>
      <c r="E20" s="162"/>
      <c r="F20" s="164"/>
      <c r="G20" s="164"/>
      <c r="H20" s="164"/>
      <c r="I20" s="164"/>
      <c r="J20" s="164"/>
      <c r="K20" s="164"/>
      <c r="L20" s="164"/>
      <c r="M20" s="164"/>
    </row>
    <row r="21" spans="1:13" s="151" customFormat="1" ht="30" customHeight="1">
      <c r="A21" s="174" t="s">
        <v>12</v>
      </c>
      <c r="B21" s="175"/>
      <c r="C21" s="159"/>
      <c r="D21" s="163"/>
      <c r="E21" s="162"/>
      <c r="F21" s="164"/>
      <c r="G21" s="164"/>
      <c r="H21" s="164"/>
      <c r="I21" s="164"/>
      <c r="J21" s="164"/>
      <c r="K21" s="164"/>
      <c r="L21" s="164"/>
      <c r="M21" s="164"/>
    </row>
    <row r="22" spans="1:13" s="151" customFormat="1" ht="24" customHeight="1">
      <c r="A22" s="176" t="s">
        <v>34</v>
      </c>
      <c r="B22" s="177"/>
      <c r="C22" s="159">
        <v>2059.35</v>
      </c>
      <c r="D22" s="131" t="s">
        <v>35</v>
      </c>
      <c r="E22" s="159">
        <v>2059.35</v>
      </c>
      <c r="F22" s="159">
        <v>2059.35</v>
      </c>
      <c r="G22" s="157">
        <v>2040.65</v>
      </c>
      <c r="H22" s="159"/>
      <c r="I22" s="159"/>
      <c r="J22" s="159"/>
      <c r="K22" s="159"/>
      <c r="L22" s="159"/>
      <c r="M22" s="164"/>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26"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2"/>
  <sheetViews>
    <sheetView showGridLines="0" showZeros="0" topLeftCell="A28" workbookViewId="0">
      <selection activeCell="E18" sqref="E18"/>
    </sheetView>
  </sheetViews>
  <sheetFormatPr defaultColWidth="6.875" defaultRowHeight="11.25"/>
  <cols>
    <col min="1" max="1" width="4.25" style="127" customWidth="1"/>
    <col min="2" max="2" width="3.75" style="127" customWidth="1"/>
    <col min="3" max="3" width="3.875" style="127" customWidth="1"/>
    <col min="4" max="4" width="7.75" style="127" customWidth="1"/>
    <col min="5" max="5" width="28.625" style="127" customWidth="1"/>
    <col min="6" max="6" width="10.875" style="127" customWidth="1"/>
    <col min="7" max="7" width="8.5" style="127" customWidth="1"/>
    <col min="8" max="8" width="15.625" style="127" customWidth="1"/>
    <col min="9" max="9" width="6.625" style="127" customWidth="1"/>
    <col min="10" max="10" width="7.25" style="127" customWidth="1"/>
    <col min="11" max="11" width="9.625" style="127" customWidth="1"/>
    <col min="12" max="12" width="8" style="127" customWidth="1"/>
    <col min="13" max="13" width="7.75" style="127" customWidth="1"/>
    <col min="14" max="14" width="6.375" style="127" customWidth="1"/>
    <col min="15" max="243" width="6.875" style="127" customWidth="1"/>
    <col min="244" max="16384" width="6.875" style="127"/>
  </cols>
  <sheetData>
    <row r="1" spans="1:14" ht="17.45" customHeight="1">
      <c r="N1" s="48" t="s">
        <v>36</v>
      </c>
    </row>
    <row r="2" spans="1:14" ht="42" customHeight="1">
      <c r="A2" s="197" t="s">
        <v>37</v>
      </c>
      <c r="B2" s="197"/>
      <c r="C2" s="197"/>
      <c r="D2" s="197"/>
      <c r="E2" s="197"/>
      <c r="F2" s="197"/>
      <c r="G2" s="197"/>
      <c r="H2" s="197"/>
      <c r="I2" s="197"/>
      <c r="J2" s="197"/>
      <c r="K2" s="197"/>
      <c r="L2" s="197"/>
      <c r="M2" s="197"/>
      <c r="N2" s="197"/>
    </row>
    <row r="3" spans="1:14" ht="15" customHeight="1">
      <c r="A3" s="198" t="s">
        <v>2</v>
      </c>
      <c r="B3" s="198"/>
      <c r="C3" s="198"/>
      <c r="D3" s="198"/>
      <c r="E3" s="198"/>
      <c r="F3" s="128"/>
      <c r="G3" s="128"/>
      <c r="H3" s="128"/>
      <c r="I3" s="128"/>
      <c r="J3" s="128"/>
      <c r="K3" s="128"/>
      <c r="L3" s="128"/>
      <c r="M3" s="128" t="s">
        <v>3</v>
      </c>
      <c r="N3" s="128"/>
    </row>
    <row r="4" spans="1:14" ht="20.100000000000001" customHeight="1">
      <c r="A4" s="199" t="s">
        <v>38</v>
      </c>
      <c r="B4" s="199"/>
      <c r="C4" s="199"/>
      <c r="D4" s="201" t="s">
        <v>39</v>
      </c>
      <c r="E4" s="204" t="s">
        <v>40</v>
      </c>
      <c r="F4" s="205" t="s">
        <v>41</v>
      </c>
      <c r="G4" s="182" t="s">
        <v>13</v>
      </c>
      <c r="H4" s="183"/>
      <c r="I4" s="178" t="s">
        <v>14</v>
      </c>
      <c r="J4" s="178" t="s">
        <v>15</v>
      </c>
      <c r="K4" s="178" t="s">
        <v>16</v>
      </c>
      <c r="L4" s="206" t="s">
        <v>17</v>
      </c>
      <c r="M4" s="178" t="s">
        <v>12</v>
      </c>
      <c r="N4" s="196" t="s">
        <v>11</v>
      </c>
    </row>
    <row r="5" spans="1:14" ht="14.45" customHeight="1">
      <c r="A5" s="200" t="s">
        <v>42</v>
      </c>
      <c r="B5" s="200" t="s">
        <v>43</v>
      </c>
      <c r="C5" s="200" t="s">
        <v>44</v>
      </c>
      <c r="D5" s="202"/>
      <c r="E5" s="204"/>
      <c r="F5" s="205"/>
      <c r="G5" s="186"/>
      <c r="H5" s="187"/>
      <c r="I5" s="179"/>
      <c r="J5" s="179"/>
      <c r="K5" s="179"/>
      <c r="L5" s="207"/>
      <c r="M5" s="179"/>
      <c r="N5" s="196"/>
    </row>
    <row r="6" spans="1:14" ht="23.45" customHeight="1">
      <c r="A6" s="200"/>
      <c r="B6" s="200"/>
      <c r="C6" s="200"/>
      <c r="D6" s="203"/>
      <c r="E6" s="204"/>
      <c r="F6" s="205"/>
      <c r="G6" s="131" t="s">
        <v>18</v>
      </c>
      <c r="H6" s="131" t="s">
        <v>19</v>
      </c>
      <c r="I6" s="180"/>
      <c r="J6" s="180"/>
      <c r="K6" s="180"/>
      <c r="L6" s="208"/>
      <c r="M6" s="180"/>
      <c r="N6" s="196"/>
    </row>
    <row r="7" spans="1:14" ht="21" customHeight="1">
      <c r="A7" s="129" t="s">
        <v>45</v>
      </c>
      <c r="B7" s="129" t="s">
        <v>45</v>
      </c>
      <c r="C7" s="129" t="s">
        <v>45</v>
      </c>
      <c r="D7" s="129"/>
      <c r="E7" s="129" t="s">
        <v>45</v>
      </c>
      <c r="F7" s="130">
        <v>1</v>
      </c>
      <c r="G7" s="130">
        <f t="shared" ref="G7" si="0">F7+1</f>
        <v>2</v>
      </c>
      <c r="H7" s="130">
        <f t="shared" ref="H7:N7" si="1">G7+1</f>
        <v>3</v>
      </c>
      <c r="I7" s="130">
        <f t="shared" si="1"/>
        <v>4</v>
      </c>
      <c r="J7" s="130">
        <f t="shared" si="1"/>
        <v>5</v>
      </c>
      <c r="K7" s="130">
        <f t="shared" si="1"/>
        <v>6</v>
      </c>
      <c r="L7" s="130">
        <f t="shared" si="1"/>
        <v>7</v>
      </c>
      <c r="M7" s="130">
        <f t="shared" si="1"/>
        <v>8</v>
      </c>
      <c r="N7" s="129">
        <f t="shared" si="1"/>
        <v>9</v>
      </c>
    </row>
    <row r="8" spans="1:14" ht="22.9" customHeight="1">
      <c r="A8" s="132"/>
      <c r="B8" s="132"/>
      <c r="C8" s="132"/>
      <c r="D8" s="133"/>
      <c r="E8" s="134" t="s">
        <v>41</v>
      </c>
      <c r="F8" s="135">
        <f t="shared" ref="F8:G8" si="2">F9+F15+F21+F27</f>
        <v>2059.35</v>
      </c>
      <c r="G8" s="135">
        <f t="shared" si="2"/>
        <v>2059.35</v>
      </c>
      <c r="H8" s="136">
        <v>2040.65</v>
      </c>
      <c r="I8" s="147"/>
      <c r="J8" s="147"/>
      <c r="K8" s="147"/>
      <c r="L8" s="148"/>
      <c r="M8" s="148"/>
      <c r="N8" s="147"/>
    </row>
    <row r="9" spans="1:14" ht="21" customHeight="1">
      <c r="A9" s="137"/>
      <c r="B9" s="137"/>
      <c r="C9" s="137"/>
      <c r="D9" s="138">
        <v>202001</v>
      </c>
      <c r="E9" s="139" t="s">
        <v>46</v>
      </c>
      <c r="F9" s="140">
        <v>1323.15</v>
      </c>
      <c r="G9" s="140">
        <v>1323.15</v>
      </c>
      <c r="H9" s="140">
        <v>1308.05</v>
      </c>
      <c r="I9" s="149"/>
      <c r="J9" s="149"/>
      <c r="K9" s="149"/>
      <c r="L9" s="150"/>
      <c r="M9" s="150"/>
      <c r="N9" s="149"/>
    </row>
    <row r="10" spans="1:14" ht="21" customHeight="1">
      <c r="A10" s="141" t="s">
        <v>47</v>
      </c>
      <c r="B10" s="141" t="s">
        <v>48</v>
      </c>
      <c r="C10" s="141" t="s">
        <v>49</v>
      </c>
      <c r="D10" s="142"/>
      <c r="E10" s="143" t="s">
        <v>50</v>
      </c>
      <c r="F10" s="144">
        <v>1057.01</v>
      </c>
      <c r="G10" s="144">
        <v>1057.01</v>
      </c>
      <c r="H10" s="144">
        <v>1041.9100000000001</v>
      </c>
      <c r="I10" s="142"/>
      <c r="J10" s="142"/>
      <c r="K10" s="142"/>
      <c r="L10" s="142"/>
      <c r="M10" s="142"/>
      <c r="N10" s="142"/>
    </row>
    <row r="11" spans="1:14" ht="21" customHeight="1">
      <c r="A11" s="141" t="s">
        <v>51</v>
      </c>
      <c r="B11" s="141" t="s">
        <v>52</v>
      </c>
      <c r="C11" s="141" t="s">
        <v>48</v>
      </c>
      <c r="D11" s="142"/>
      <c r="E11" s="143" t="s">
        <v>53</v>
      </c>
      <c r="F11" s="144">
        <v>84.5</v>
      </c>
      <c r="G11" s="144">
        <v>84.5</v>
      </c>
      <c r="H11" s="144">
        <v>84.5</v>
      </c>
      <c r="I11" s="142"/>
      <c r="J11" s="142"/>
      <c r="K11" s="142"/>
      <c r="L11" s="142"/>
      <c r="M11" s="142"/>
      <c r="N11" s="142"/>
    </row>
    <row r="12" spans="1:14" ht="21" customHeight="1">
      <c r="A12" s="141" t="s">
        <v>54</v>
      </c>
      <c r="B12" s="141" t="s">
        <v>55</v>
      </c>
      <c r="C12" s="141" t="s">
        <v>55</v>
      </c>
      <c r="D12" s="142"/>
      <c r="E12" s="143" t="s">
        <v>56</v>
      </c>
      <c r="F12" s="144">
        <v>119.18</v>
      </c>
      <c r="G12" s="144">
        <v>119.18</v>
      </c>
      <c r="H12" s="144">
        <v>119.18</v>
      </c>
      <c r="I12" s="142"/>
      <c r="J12" s="142"/>
      <c r="K12" s="142"/>
      <c r="L12" s="142"/>
      <c r="M12" s="142"/>
      <c r="N12" s="142"/>
    </row>
    <row r="13" spans="1:14" ht="21" customHeight="1">
      <c r="A13" s="141" t="s">
        <v>57</v>
      </c>
      <c r="B13" s="141" t="s">
        <v>58</v>
      </c>
      <c r="C13" s="141" t="s">
        <v>52</v>
      </c>
      <c r="D13" s="142"/>
      <c r="E13" s="143" t="s">
        <v>59</v>
      </c>
      <c r="F13" s="144">
        <v>55.87</v>
      </c>
      <c r="G13" s="144">
        <v>55.87</v>
      </c>
      <c r="H13" s="144">
        <v>55.87</v>
      </c>
      <c r="I13" s="142"/>
      <c r="J13" s="142"/>
      <c r="K13" s="142"/>
      <c r="L13" s="142"/>
      <c r="M13" s="142"/>
      <c r="N13" s="142"/>
    </row>
    <row r="14" spans="1:14" ht="21" customHeight="1">
      <c r="A14" s="141" t="s">
        <v>54</v>
      </c>
      <c r="B14" s="141" t="s">
        <v>60</v>
      </c>
      <c r="C14" s="141" t="s">
        <v>48</v>
      </c>
      <c r="D14" s="142"/>
      <c r="E14" s="143" t="s">
        <v>61</v>
      </c>
      <c r="F14" s="144">
        <v>6.59</v>
      </c>
      <c r="G14" s="144">
        <v>6.59</v>
      </c>
      <c r="H14" s="144">
        <v>6.59</v>
      </c>
      <c r="I14" s="142"/>
      <c r="J14" s="142"/>
      <c r="K14" s="142"/>
      <c r="L14" s="142"/>
      <c r="M14" s="142"/>
      <c r="N14" s="142"/>
    </row>
    <row r="15" spans="1:14" ht="21" customHeight="1">
      <c r="A15" s="141"/>
      <c r="B15" s="141"/>
      <c r="C15" s="141"/>
      <c r="D15" s="129">
        <v>204004</v>
      </c>
      <c r="E15" s="145" t="s">
        <v>62</v>
      </c>
      <c r="F15" s="144">
        <v>30.15</v>
      </c>
      <c r="G15" s="144">
        <v>30.15</v>
      </c>
      <c r="H15" s="144">
        <v>30.15</v>
      </c>
      <c r="I15" s="142"/>
      <c r="J15" s="142"/>
      <c r="K15" s="142"/>
      <c r="L15" s="142"/>
      <c r="M15" s="142"/>
      <c r="N15" s="142"/>
    </row>
    <row r="16" spans="1:14" ht="21" customHeight="1">
      <c r="A16" s="141" t="s">
        <v>47</v>
      </c>
      <c r="B16" s="141" t="s">
        <v>48</v>
      </c>
      <c r="C16" s="141" t="s">
        <v>49</v>
      </c>
      <c r="D16" s="142"/>
      <c r="E16" s="143" t="s">
        <v>50</v>
      </c>
      <c r="F16" s="144">
        <v>22.95</v>
      </c>
      <c r="G16" s="144">
        <v>22.95</v>
      </c>
      <c r="H16" s="144">
        <v>22.95</v>
      </c>
      <c r="I16" s="142"/>
      <c r="J16" s="142"/>
      <c r="K16" s="142"/>
      <c r="L16" s="142"/>
      <c r="M16" s="142"/>
      <c r="N16" s="142"/>
    </row>
    <row r="17" spans="1:14" ht="21" customHeight="1">
      <c r="A17" s="141" t="s">
        <v>51</v>
      </c>
      <c r="B17" s="141" t="s">
        <v>52</v>
      </c>
      <c r="C17" s="141" t="s">
        <v>48</v>
      </c>
      <c r="D17" s="142"/>
      <c r="E17" s="143" t="s">
        <v>53</v>
      </c>
      <c r="F17" s="144">
        <v>2.5</v>
      </c>
      <c r="G17" s="144">
        <v>2.5</v>
      </c>
      <c r="H17" s="144">
        <v>2.5</v>
      </c>
      <c r="I17" s="142"/>
      <c r="J17" s="142"/>
      <c r="K17" s="142"/>
      <c r="L17" s="142"/>
      <c r="M17" s="142"/>
      <c r="N17" s="142"/>
    </row>
    <row r="18" spans="1:14" ht="21" customHeight="1">
      <c r="A18" s="141" t="s">
        <v>54</v>
      </c>
      <c r="B18" s="141" t="s">
        <v>55</v>
      </c>
      <c r="C18" s="141" t="s">
        <v>55</v>
      </c>
      <c r="D18" s="142"/>
      <c r="E18" s="143" t="s">
        <v>56</v>
      </c>
      <c r="F18" s="144">
        <v>2.9</v>
      </c>
      <c r="G18" s="144">
        <v>2.9</v>
      </c>
      <c r="H18" s="144">
        <v>2.9</v>
      </c>
      <c r="I18" s="142"/>
      <c r="J18" s="142"/>
      <c r="K18" s="142"/>
      <c r="L18" s="142"/>
      <c r="M18" s="142"/>
      <c r="N18" s="142"/>
    </row>
    <row r="19" spans="1:14" ht="21" customHeight="1">
      <c r="A19" s="141" t="s">
        <v>57</v>
      </c>
      <c r="B19" s="141" t="s">
        <v>58</v>
      </c>
      <c r="C19" s="141" t="s">
        <v>52</v>
      </c>
      <c r="D19" s="142"/>
      <c r="E19" s="143" t="s">
        <v>59</v>
      </c>
      <c r="F19" s="144">
        <v>1.6</v>
      </c>
      <c r="G19" s="144">
        <v>1.6</v>
      </c>
      <c r="H19" s="144">
        <v>1.6</v>
      </c>
      <c r="I19" s="142"/>
      <c r="J19" s="142"/>
      <c r="K19" s="142"/>
      <c r="L19" s="142"/>
      <c r="M19" s="142"/>
      <c r="N19" s="142"/>
    </row>
    <row r="20" spans="1:14" ht="21" customHeight="1">
      <c r="A20" s="141" t="s">
        <v>54</v>
      </c>
      <c r="B20" s="141" t="s">
        <v>60</v>
      </c>
      <c r="C20" s="141" t="s">
        <v>48</v>
      </c>
      <c r="D20" s="142"/>
      <c r="E20" s="143" t="s">
        <v>63</v>
      </c>
      <c r="F20" s="144">
        <v>0.2</v>
      </c>
      <c r="G20" s="144">
        <v>0.2</v>
      </c>
      <c r="H20" s="144">
        <v>0.2</v>
      </c>
      <c r="I20" s="142"/>
      <c r="J20" s="142"/>
      <c r="K20" s="142"/>
      <c r="L20" s="142"/>
      <c r="M20" s="142"/>
      <c r="N20" s="142"/>
    </row>
    <row r="21" spans="1:14" ht="21" customHeight="1">
      <c r="A21" s="141"/>
      <c r="B21" s="141"/>
      <c r="C21" s="141"/>
      <c r="D21" s="129">
        <v>201003</v>
      </c>
      <c r="E21" s="145" t="s">
        <v>64</v>
      </c>
      <c r="F21" s="144">
        <v>150.97999999999999</v>
      </c>
      <c r="G21" s="144">
        <v>150.97999999999999</v>
      </c>
      <c r="H21" s="144">
        <v>147.38</v>
      </c>
      <c r="I21" s="142"/>
      <c r="J21" s="142"/>
      <c r="K21" s="142"/>
      <c r="L21" s="142"/>
      <c r="M21" s="142"/>
      <c r="N21" s="142"/>
    </row>
    <row r="22" spans="1:14" ht="21" customHeight="1">
      <c r="A22" s="141" t="s">
        <v>47</v>
      </c>
      <c r="B22" s="141" t="s">
        <v>48</v>
      </c>
      <c r="C22" s="141" t="s">
        <v>49</v>
      </c>
      <c r="D22" s="142"/>
      <c r="E22" s="143" t="s">
        <v>50</v>
      </c>
      <c r="F22" s="144">
        <v>123.98</v>
      </c>
      <c r="G22" s="144">
        <v>123.98</v>
      </c>
      <c r="H22" s="144">
        <v>120.38</v>
      </c>
      <c r="I22" s="142"/>
      <c r="J22" s="142"/>
      <c r="K22" s="142"/>
      <c r="L22" s="142"/>
      <c r="M22" s="142"/>
      <c r="N22" s="142"/>
    </row>
    <row r="23" spans="1:14" ht="21" customHeight="1">
      <c r="A23" s="141" t="s">
        <v>51</v>
      </c>
      <c r="B23" s="141" t="s">
        <v>52</v>
      </c>
      <c r="C23" s="141" t="s">
        <v>48</v>
      </c>
      <c r="D23" s="142"/>
      <c r="E23" s="143" t="s">
        <v>53</v>
      </c>
      <c r="F23" s="144">
        <v>8.5</v>
      </c>
      <c r="G23" s="144">
        <v>8.5</v>
      </c>
      <c r="H23" s="144">
        <v>8.5</v>
      </c>
      <c r="I23" s="142"/>
      <c r="J23" s="142"/>
      <c r="K23" s="142"/>
      <c r="L23" s="142"/>
      <c r="M23" s="142"/>
      <c r="N23" s="142"/>
    </row>
    <row r="24" spans="1:14" ht="21" customHeight="1">
      <c r="A24" s="141" t="s">
        <v>54</v>
      </c>
      <c r="B24" s="141" t="s">
        <v>55</v>
      </c>
      <c r="C24" s="141" t="s">
        <v>55</v>
      </c>
      <c r="D24" s="142"/>
      <c r="E24" s="143" t="s">
        <v>56</v>
      </c>
      <c r="F24" s="144">
        <v>12</v>
      </c>
      <c r="G24" s="144">
        <v>12</v>
      </c>
      <c r="H24" s="144">
        <v>12</v>
      </c>
      <c r="I24" s="142"/>
      <c r="J24" s="142"/>
      <c r="K24" s="142"/>
      <c r="L24" s="142"/>
      <c r="M24" s="142"/>
      <c r="N24" s="142"/>
    </row>
    <row r="25" spans="1:14" ht="21" customHeight="1">
      <c r="A25" s="141" t="s">
        <v>57</v>
      </c>
      <c r="B25" s="141" t="s">
        <v>58</v>
      </c>
      <c r="C25" s="141" t="s">
        <v>65</v>
      </c>
      <c r="D25" s="142"/>
      <c r="E25" s="143" t="s">
        <v>66</v>
      </c>
      <c r="F25" s="144">
        <v>5.5</v>
      </c>
      <c r="G25" s="144">
        <v>5.5</v>
      </c>
      <c r="H25" s="144">
        <v>5.5</v>
      </c>
      <c r="I25" s="142"/>
      <c r="J25" s="142"/>
      <c r="K25" s="142"/>
      <c r="L25" s="142"/>
      <c r="M25" s="142"/>
      <c r="N25" s="142"/>
    </row>
    <row r="26" spans="1:14" ht="21" customHeight="1">
      <c r="A26" s="141" t="s">
        <v>54</v>
      </c>
      <c r="B26" s="141" t="s">
        <v>60</v>
      </c>
      <c r="C26" s="141" t="s">
        <v>48</v>
      </c>
      <c r="D26" s="142"/>
      <c r="E26" s="143" t="s">
        <v>61</v>
      </c>
      <c r="F26" s="144">
        <v>1</v>
      </c>
      <c r="G26" s="144">
        <v>1</v>
      </c>
      <c r="H26" s="144">
        <v>1</v>
      </c>
      <c r="I26" s="142"/>
      <c r="J26" s="142"/>
      <c r="K26" s="142"/>
      <c r="L26" s="142"/>
      <c r="M26" s="142"/>
      <c r="N26" s="142"/>
    </row>
    <row r="27" spans="1:14" ht="21" customHeight="1">
      <c r="A27" s="141"/>
      <c r="B27" s="141"/>
      <c r="C27" s="141"/>
      <c r="D27" s="129">
        <v>204002</v>
      </c>
      <c r="E27" s="146" t="s">
        <v>67</v>
      </c>
      <c r="F27" s="144">
        <v>555.07000000000005</v>
      </c>
      <c r="G27" s="144">
        <v>555.07000000000005</v>
      </c>
      <c r="H27" s="144">
        <v>555.07000000000005</v>
      </c>
      <c r="I27" s="142"/>
      <c r="J27" s="142"/>
      <c r="K27" s="142"/>
      <c r="L27" s="142"/>
      <c r="M27" s="142"/>
      <c r="N27" s="142"/>
    </row>
    <row r="28" spans="1:14" ht="21" customHeight="1">
      <c r="A28" s="141" t="s">
        <v>47</v>
      </c>
      <c r="B28" s="141" t="s">
        <v>48</v>
      </c>
      <c r="C28" s="141" t="s">
        <v>49</v>
      </c>
      <c r="D28" s="142"/>
      <c r="E28" s="143" t="s">
        <v>50</v>
      </c>
      <c r="F28" s="144">
        <v>440.17</v>
      </c>
      <c r="G28" s="144">
        <v>440.17</v>
      </c>
      <c r="H28" s="144">
        <v>440.17</v>
      </c>
      <c r="I28" s="142"/>
      <c r="J28" s="142"/>
      <c r="K28" s="142"/>
      <c r="L28" s="142"/>
      <c r="M28" s="142"/>
      <c r="N28" s="142"/>
    </row>
    <row r="29" spans="1:14" ht="21" customHeight="1">
      <c r="A29" s="141" t="s">
        <v>51</v>
      </c>
      <c r="B29" s="141" t="s">
        <v>52</v>
      </c>
      <c r="C29" s="141" t="s">
        <v>48</v>
      </c>
      <c r="D29" s="142"/>
      <c r="E29" s="143" t="s">
        <v>53</v>
      </c>
      <c r="F29" s="144">
        <v>37</v>
      </c>
      <c r="G29" s="144">
        <v>37</v>
      </c>
      <c r="H29" s="144">
        <v>37</v>
      </c>
      <c r="I29" s="142"/>
      <c r="J29" s="142"/>
      <c r="K29" s="142"/>
      <c r="L29" s="142"/>
      <c r="M29" s="142"/>
      <c r="N29" s="142"/>
    </row>
    <row r="30" spans="1:14" ht="21" customHeight="1">
      <c r="A30" s="141" t="s">
        <v>54</v>
      </c>
      <c r="B30" s="141" t="s">
        <v>55</v>
      </c>
      <c r="C30" s="141" t="s">
        <v>55</v>
      </c>
      <c r="D30" s="142"/>
      <c r="E30" s="143" t="s">
        <v>56</v>
      </c>
      <c r="F30" s="144">
        <v>50.8</v>
      </c>
      <c r="G30" s="144">
        <v>50.8</v>
      </c>
      <c r="H30" s="144">
        <v>50.8</v>
      </c>
      <c r="I30" s="142"/>
      <c r="J30" s="142"/>
      <c r="K30" s="142"/>
      <c r="L30" s="142"/>
      <c r="M30" s="142"/>
      <c r="N30" s="142"/>
    </row>
    <row r="31" spans="1:14" ht="21" customHeight="1">
      <c r="A31" s="141" t="s">
        <v>57</v>
      </c>
      <c r="B31" s="141" t="s">
        <v>58</v>
      </c>
      <c r="C31" s="141" t="s">
        <v>52</v>
      </c>
      <c r="D31" s="142"/>
      <c r="E31" s="143" t="s">
        <v>59</v>
      </c>
      <c r="F31" s="144">
        <v>23.8</v>
      </c>
      <c r="G31" s="144">
        <v>23.8</v>
      </c>
      <c r="H31" s="144">
        <v>23.8</v>
      </c>
      <c r="I31" s="142"/>
      <c r="J31" s="142"/>
      <c r="K31" s="142"/>
      <c r="L31" s="142"/>
      <c r="M31" s="142"/>
      <c r="N31" s="142"/>
    </row>
    <row r="32" spans="1:14" ht="21" customHeight="1">
      <c r="A32" s="141" t="s">
        <v>54</v>
      </c>
      <c r="B32" s="141" t="s">
        <v>60</v>
      </c>
      <c r="C32" s="141" t="s">
        <v>48</v>
      </c>
      <c r="D32" s="142"/>
      <c r="E32" s="143" t="s">
        <v>61</v>
      </c>
      <c r="F32" s="144">
        <v>3.3</v>
      </c>
      <c r="G32" s="144">
        <v>3.3</v>
      </c>
      <c r="H32" s="144">
        <v>3.3</v>
      </c>
      <c r="I32" s="142"/>
      <c r="J32" s="142"/>
      <c r="K32" s="142"/>
      <c r="L32" s="142"/>
      <c r="M32" s="142"/>
      <c r="N32" s="142"/>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26"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0"/>
  <sheetViews>
    <sheetView showGridLines="0" showZeros="0" topLeftCell="A25" workbookViewId="0">
      <selection activeCell="H28" sqref="H28"/>
    </sheetView>
  </sheetViews>
  <sheetFormatPr defaultColWidth="7" defaultRowHeight="11.25"/>
  <cols>
    <col min="1" max="1" width="4.625" style="24" customWidth="1"/>
    <col min="2" max="3" width="4.125" style="24" customWidth="1"/>
    <col min="4" max="4" width="7.75" style="24" customWidth="1"/>
    <col min="5" max="5" width="27.25" style="24" customWidth="1"/>
    <col min="6" max="7" width="9.125" style="24" customWidth="1"/>
    <col min="8" max="10" width="9" style="24" customWidth="1"/>
    <col min="11" max="11" width="9.625" style="24" customWidth="1"/>
    <col min="12" max="12" width="7.75" style="24" customWidth="1"/>
    <col min="13" max="13" width="10.5" style="24" customWidth="1"/>
    <col min="14" max="14" width="11" style="24" customWidth="1"/>
    <col min="15" max="15" width="8.375" style="24"/>
    <col min="16" max="16" width="7.375" style="24"/>
    <col min="17" max="16384" width="7" style="24"/>
  </cols>
  <sheetData>
    <row r="1" spans="1:14" ht="12">
      <c r="M1" s="48" t="s">
        <v>68</v>
      </c>
    </row>
    <row r="2" spans="1:14" ht="42" customHeight="1">
      <c r="A2" s="213" t="s">
        <v>69</v>
      </c>
      <c r="B2" s="213"/>
      <c r="C2" s="213"/>
      <c r="D2" s="213"/>
      <c r="E2" s="213"/>
      <c r="F2" s="213"/>
      <c r="G2" s="213"/>
      <c r="H2" s="213"/>
      <c r="I2" s="213"/>
      <c r="J2" s="213"/>
      <c r="K2" s="213"/>
      <c r="L2" s="213"/>
      <c r="M2" s="213"/>
      <c r="N2" s="213"/>
    </row>
    <row r="3" spans="1:14" ht="15" customHeight="1">
      <c r="A3" s="214" t="s">
        <v>2</v>
      </c>
      <c r="B3" s="214"/>
      <c r="C3" s="214"/>
      <c r="D3" s="214"/>
      <c r="E3" s="214"/>
      <c r="F3" s="42"/>
      <c r="G3" s="31"/>
      <c r="H3" s="31"/>
      <c r="I3" s="31"/>
      <c r="J3" s="31"/>
      <c r="K3" s="31"/>
      <c r="L3" s="31"/>
      <c r="M3" s="215" t="s">
        <v>3</v>
      </c>
      <c r="N3" s="215"/>
    </row>
    <row r="4" spans="1:14" s="25" customFormat="1" ht="16.5" customHeight="1">
      <c r="A4" s="216" t="s">
        <v>70</v>
      </c>
      <c r="B4" s="217"/>
      <c r="C4" s="218"/>
      <c r="D4" s="210" t="s">
        <v>39</v>
      </c>
      <c r="E4" s="210" t="s">
        <v>71</v>
      </c>
      <c r="F4" s="223" t="s">
        <v>41</v>
      </c>
      <c r="G4" s="219" t="s">
        <v>72</v>
      </c>
      <c r="H4" s="219"/>
      <c r="I4" s="219"/>
      <c r="J4" s="219"/>
      <c r="K4" s="219"/>
      <c r="L4" s="220" t="s">
        <v>73</v>
      </c>
      <c r="M4" s="221"/>
      <c r="N4" s="222"/>
    </row>
    <row r="5" spans="1:14" s="25" customFormat="1" ht="14.25" customHeight="1">
      <c r="A5" s="226" t="s">
        <v>42</v>
      </c>
      <c r="B5" s="209" t="s">
        <v>43</v>
      </c>
      <c r="C5" s="209" t="s">
        <v>44</v>
      </c>
      <c r="D5" s="211"/>
      <c r="E5" s="211"/>
      <c r="F5" s="223"/>
      <c r="G5" s="224" t="s">
        <v>18</v>
      </c>
      <c r="H5" s="224" t="s">
        <v>74</v>
      </c>
      <c r="I5" s="224" t="s">
        <v>75</v>
      </c>
      <c r="J5" s="224" t="s">
        <v>76</v>
      </c>
      <c r="K5" s="224" t="s">
        <v>77</v>
      </c>
      <c r="L5" s="223" t="s">
        <v>18</v>
      </c>
      <c r="M5" s="223" t="s">
        <v>78</v>
      </c>
      <c r="N5" s="223" t="s">
        <v>79</v>
      </c>
    </row>
    <row r="6" spans="1:14" s="25" customFormat="1" ht="34.15" customHeight="1">
      <c r="A6" s="226"/>
      <c r="B6" s="209"/>
      <c r="C6" s="209"/>
      <c r="D6" s="212"/>
      <c r="E6" s="212"/>
      <c r="F6" s="223"/>
      <c r="G6" s="225"/>
      <c r="H6" s="225"/>
      <c r="I6" s="225"/>
      <c r="J6" s="225"/>
      <c r="K6" s="225"/>
      <c r="L6" s="223"/>
      <c r="M6" s="223"/>
      <c r="N6" s="223"/>
    </row>
    <row r="7" spans="1:14" s="25" customFormat="1" ht="19.149999999999999" customHeight="1">
      <c r="A7" s="32" t="s">
        <v>45</v>
      </c>
      <c r="B7" s="33" t="s">
        <v>45</v>
      </c>
      <c r="C7" s="33" t="s">
        <v>45</v>
      </c>
      <c r="D7" s="33"/>
      <c r="E7" s="33" t="s">
        <v>45</v>
      </c>
      <c r="F7" s="34">
        <v>1</v>
      </c>
      <c r="G7" s="34">
        <v>2</v>
      </c>
      <c r="H7" s="34">
        <v>3</v>
      </c>
      <c r="I7" s="34">
        <v>4</v>
      </c>
      <c r="J7" s="34">
        <v>5</v>
      </c>
      <c r="K7" s="34">
        <v>6</v>
      </c>
      <c r="L7" s="34">
        <v>7</v>
      </c>
      <c r="M7" s="34">
        <v>8</v>
      </c>
      <c r="N7" s="34">
        <v>9</v>
      </c>
    </row>
    <row r="8" spans="1:14" s="25" customFormat="1" ht="19.149999999999999" customHeight="1">
      <c r="A8" s="74"/>
      <c r="B8" s="75"/>
      <c r="C8" s="75"/>
      <c r="D8" s="76"/>
      <c r="E8" s="77" t="s">
        <v>41</v>
      </c>
      <c r="F8" s="78">
        <v>2059.35</v>
      </c>
      <c r="G8" s="78">
        <v>2059.35</v>
      </c>
      <c r="H8" s="79">
        <f>H9+H15+H21+H27</f>
        <v>1814.54</v>
      </c>
      <c r="I8" s="79">
        <f>I9+I15+I21+I27</f>
        <v>126.5</v>
      </c>
      <c r="J8" s="79">
        <v>118.31</v>
      </c>
      <c r="K8" s="91"/>
      <c r="L8" s="91"/>
      <c r="M8" s="91"/>
      <c r="N8" s="91"/>
    </row>
    <row r="9" spans="1:14" s="41" customFormat="1" ht="19.149999999999999" customHeight="1">
      <c r="A9" s="75"/>
      <c r="B9" s="75"/>
      <c r="C9" s="75"/>
      <c r="D9" s="80">
        <v>202001</v>
      </c>
      <c r="E9" s="81" t="s">
        <v>46</v>
      </c>
      <c r="F9" s="82">
        <v>1323.15</v>
      </c>
      <c r="G9" s="82">
        <v>1323.15</v>
      </c>
      <c r="H9" s="79">
        <f>SUM(H10:H14)</f>
        <v>1196.3399999999999</v>
      </c>
      <c r="I9" s="79">
        <f>SUM(I10:I13)</f>
        <v>87.8</v>
      </c>
      <c r="J9" s="79">
        <f>SUM(J10:J13)</f>
        <v>39.01</v>
      </c>
      <c r="K9" s="92"/>
      <c r="L9" s="92"/>
      <c r="M9" s="92"/>
      <c r="N9" s="92"/>
    </row>
    <row r="10" spans="1:14" s="41" customFormat="1" ht="19.149999999999999" customHeight="1">
      <c r="A10" s="74" t="s">
        <v>47</v>
      </c>
      <c r="B10" s="75" t="s">
        <v>48</v>
      </c>
      <c r="C10" s="75" t="s">
        <v>49</v>
      </c>
      <c r="D10" s="83"/>
      <c r="E10" s="84" t="s">
        <v>50</v>
      </c>
      <c r="F10" s="82">
        <v>1057.01</v>
      </c>
      <c r="G10" s="82">
        <v>1057.01</v>
      </c>
      <c r="H10" s="85">
        <v>930.2</v>
      </c>
      <c r="I10" s="79">
        <v>87.8</v>
      </c>
      <c r="J10" s="79">
        <v>39.01</v>
      </c>
      <c r="K10" s="92"/>
      <c r="L10" s="92"/>
      <c r="M10" s="92"/>
      <c r="N10" s="92"/>
    </row>
    <row r="11" spans="1:14" s="41" customFormat="1" ht="19.149999999999999" customHeight="1">
      <c r="A11" s="75" t="s">
        <v>51</v>
      </c>
      <c r="B11" s="75" t="s">
        <v>52</v>
      </c>
      <c r="C11" s="75" t="s">
        <v>48</v>
      </c>
      <c r="D11" s="83"/>
      <c r="E11" s="84" t="s">
        <v>53</v>
      </c>
      <c r="F11" s="82">
        <v>84.5</v>
      </c>
      <c r="G11" s="82">
        <v>84.5</v>
      </c>
      <c r="H11" s="79">
        <v>84.5</v>
      </c>
      <c r="I11" s="79"/>
      <c r="J11" s="79"/>
      <c r="K11" s="92"/>
      <c r="L11" s="92"/>
      <c r="M11" s="92"/>
      <c r="N11" s="92"/>
    </row>
    <row r="12" spans="1:14" s="41" customFormat="1" ht="19.149999999999999" customHeight="1">
      <c r="A12" s="75" t="s">
        <v>54</v>
      </c>
      <c r="B12" s="75" t="s">
        <v>55</v>
      </c>
      <c r="C12" s="75" t="s">
        <v>55</v>
      </c>
      <c r="D12" s="83"/>
      <c r="E12" s="84" t="s">
        <v>56</v>
      </c>
      <c r="F12" s="82">
        <v>119.18</v>
      </c>
      <c r="G12" s="82">
        <v>119.18</v>
      </c>
      <c r="H12" s="79">
        <v>119.18</v>
      </c>
      <c r="I12" s="79"/>
      <c r="J12" s="79"/>
      <c r="K12" s="92"/>
      <c r="L12" s="92"/>
      <c r="M12" s="92"/>
      <c r="N12" s="92"/>
    </row>
    <row r="13" spans="1:14" s="41" customFormat="1" ht="19.149999999999999" customHeight="1">
      <c r="A13" s="75" t="s">
        <v>57</v>
      </c>
      <c r="B13" s="75" t="s">
        <v>58</v>
      </c>
      <c r="C13" s="75" t="s">
        <v>52</v>
      </c>
      <c r="D13" s="83"/>
      <c r="E13" s="84" t="s">
        <v>59</v>
      </c>
      <c r="F13" s="82">
        <v>55.87</v>
      </c>
      <c r="G13" s="82">
        <v>55.87</v>
      </c>
      <c r="H13" s="79">
        <v>55.87</v>
      </c>
      <c r="I13" s="79"/>
      <c r="J13" s="79"/>
      <c r="K13" s="92"/>
      <c r="L13" s="92"/>
      <c r="M13" s="92"/>
      <c r="N13" s="92"/>
    </row>
    <row r="14" spans="1:14" s="41" customFormat="1" ht="19.149999999999999" customHeight="1">
      <c r="A14" s="74" t="s">
        <v>54</v>
      </c>
      <c r="B14" s="74" t="s">
        <v>60</v>
      </c>
      <c r="C14" s="74" t="s">
        <v>48</v>
      </c>
      <c r="D14" s="83"/>
      <c r="E14" s="86" t="s">
        <v>61</v>
      </c>
      <c r="F14" s="87">
        <v>6.59</v>
      </c>
      <c r="G14" s="87">
        <v>6.59</v>
      </c>
      <c r="H14" s="79">
        <v>6.59</v>
      </c>
      <c r="I14" s="90"/>
      <c r="J14" s="79"/>
      <c r="K14" s="76"/>
      <c r="L14" s="76"/>
      <c r="M14" s="76"/>
      <c r="N14" s="76"/>
    </row>
    <row r="15" spans="1:14" s="41" customFormat="1" ht="19.149999999999999" customHeight="1">
      <c r="A15" s="74"/>
      <c r="B15" s="74"/>
      <c r="C15" s="74"/>
      <c r="D15" s="83">
        <v>204004</v>
      </c>
      <c r="E15" s="88" t="s">
        <v>62</v>
      </c>
      <c r="F15" s="87">
        <v>30.15</v>
      </c>
      <c r="G15" s="87">
        <v>30.15</v>
      </c>
      <c r="H15" s="79">
        <f>SUM(H16:H20)</f>
        <v>29.7</v>
      </c>
      <c r="I15" s="90">
        <f>SUM(I16:I19)</f>
        <v>0</v>
      </c>
      <c r="J15" s="79">
        <f>SUM(J16:J19)</f>
        <v>0.45</v>
      </c>
      <c r="K15" s="76"/>
      <c r="L15" s="76"/>
      <c r="M15" s="76"/>
      <c r="N15" s="76"/>
    </row>
    <row r="16" spans="1:14" s="41" customFormat="1" ht="19.149999999999999" customHeight="1">
      <c r="A16" s="74" t="s">
        <v>47</v>
      </c>
      <c r="B16" s="74" t="s">
        <v>48</v>
      </c>
      <c r="C16" s="74" t="s">
        <v>49</v>
      </c>
      <c r="D16" s="83"/>
      <c r="E16" s="86" t="s">
        <v>50</v>
      </c>
      <c r="F16" s="87">
        <v>22.95</v>
      </c>
      <c r="G16" s="87">
        <v>22.95</v>
      </c>
      <c r="H16" s="79">
        <v>22.5</v>
      </c>
      <c r="I16" s="79"/>
      <c r="J16" s="79">
        <v>0.45</v>
      </c>
      <c r="K16" s="76"/>
      <c r="L16" s="76"/>
      <c r="M16" s="76"/>
      <c r="N16" s="76"/>
    </row>
    <row r="17" spans="1:14" s="41" customFormat="1" ht="19.149999999999999" customHeight="1">
      <c r="A17" s="74" t="s">
        <v>51</v>
      </c>
      <c r="B17" s="74" t="s">
        <v>52</v>
      </c>
      <c r="C17" s="74" t="s">
        <v>48</v>
      </c>
      <c r="D17" s="83"/>
      <c r="E17" s="86" t="s">
        <v>53</v>
      </c>
      <c r="F17" s="87">
        <v>2.5</v>
      </c>
      <c r="G17" s="87">
        <v>2.5</v>
      </c>
      <c r="H17" s="79">
        <v>2.5</v>
      </c>
      <c r="I17" s="79"/>
      <c r="J17" s="79"/>
      <c r="K17" s="76"/>
      <c r="L17" s="76"/>
      <c r="M17" s="76"/>
      <c r="N17" s="76"/>
    </row>
    <row r="18" spans="1:14" s="41" customFormat="1" ht="19.149999999999999" customHeight="1">
      <c r="A18" s="74" t="s">
        <v>54</v>
      </c>
      <c r="B18" s="74" t="s">
        <v>55</v>
      </c>
      <c r="C18" s="74" t="s">
        <v>55</v>
      </c>
      <c r="D18" s="83"/>
      <c r="E18" s="86" t="s">
        <v>56</v>
      </c>
      <c r="F18" s="87">
        <v>2.9</v>
      </c>
      <c r="G18" s="87">
        <v>2.9</v>
      </c>
      <c r="H18" s="79">
        <v>2.9</v>
      </c>
      <c r="I18" s="79"/>
      <c r="J18" s="79"/>
      <c r="K18" s="76"/>
      <c r="L18" s="76"/>
      <c r="M18" s="76"/>
      <c r="N18" s="76"/>
    </row>
    <row r="19" spans="1:14" s="41" customFormat="1" ht="19.149999999999999" customHeight="1">
      <c r="A19" s="74" t="s">
        <v>57</v>
      </c>
      <c r="B19" s="74" t="s">
        <v>58</v>
      </c>
      <c r="C19" s="74" t="s">
        <v>52</v>
      </c>
      <c r="D19" s="83"/>
      <c r="E19" s="86" t="s">
        <v>59</v>
      </c>
      <c r="F19" s="87">
        <v>1.6</v>
      </c>
      <c r="G19" s="87">
        <v>1.6</v>
      </c>
      <c r="H19" s="79">
        <v>1.6</v>
      </c>
      <c r="I19" s="79"/>
      <c r="J19" s="79"/>
      <c r="K19" s="76"/>
      <c r="L19" s="76"/>
      <c r="M19" s="76"/>
      <c r="N19" s="76"/>
    </row>
    <row r="20" spans="1:14" s="41" customFormat="1" ht="19.149999999999999" customHeight="1">
      <c r="A20" s="74" t="s">
        <v>54</v>
      </c>
      <c r="B20" s="74" t="s">
        <v>60</v>
      </c>
      <c r="C20" s="74" t="s">
        <v>48</v>
      </c>
      <c r="D20" s="83"/>
      <c r="E20" s="86" t="s">
        <v>63</v>
      </c>
      <c r="F20" s="87">
        <v>0.2</v>
      </c>
      <c r="G20" s="87">
        <v>0.2</v>
      </c>
      <c r="H20" s="79">
        <v>0.2</v>
      </c>
      <c r="I20" s="90"/>
      <c r="J20" s="79"/>
      <c r="K20" s="76"/>
      <c r="L20" s="76"/>
      <c r="M20" s="76"/>
      <c r="N20" s="76"/>
    </row>
    <row r="21" spans="1:14" s="41" customFormat="1" ht="19.149999999999999" customHeight="1">
      <c r="A21" s="74"/>
      <c r="B21" s="74"/>
      <c r="C21" s="74"/>
      <c r="D21" s="83">
        <v>201003</v>
      </c>
      <c r="E21" s="88" t="s">
        <v>64</v>
      </c>
      <c r="F21" s="87">
        <v>150.97999999999999</v>
      </c>
      <c r="G21" s="87">
        <v>150.97999999999999</v>
      </c>
      <c r="H21" s="79">
        <f>SUM(H22:H26)</f>
        <v>121.4</v>
      </c>
      <c r="I21" s="79">
        <f>SUM(I22:I25)</f>
        <v>26.73</v>
      </c>
      <c r="J21" s="79">
        <f>SUM(J22:J25)</f>
        <v>5.45</v>
      </c>
      <c r="K21" s="76"/>
      <c r="L21" s="76"/>
      <c r="M21" s="76"/>
      <c r="N21" s="76"/>
    </row>
    <row r="22" spans="1:14" s="41" customFormat="1" ht="19.149999999999999" customHeight="1">
      <c r="A22" s="74" t="s">
        <v>47</v>
      </c>
      <c r="B22" s="74" t="s">
        <v>48</v>
      </c>
      <c r="C22" s="74" t="s">
        <v>49</v>
      </c>
      <c r="D22" s="83"/>
      <c r="E22" s="86" t="s">
        <v>50</v>
      </c>
      <c r="F22" s="87">
        <v>123.98</v>
      </c>
      <c r="G22" s="87">
        <v>123.98</v>
      </c>
      <c r="H22" s="79">
        <v>94.4</v>
      </c>
      <c r="I22" s="79">
        <v>26.73</v>
      </c>
      <c r="J22" s="79">
        <v>5.45</v>
      </c>
      <c r="K22" s="76"/>
      <c r="L22" s="76"/>
      <c r="M22" s="76"/>
      <c r="N22" s="76"/>
    </row>
    <row r="23" spans="1:14" s="41" customFormat="1" ht="19.149999999999999" customHeight="1">
      <c r="A23" s="74" t="s">
        <v>51</v>
      </c>
      <c r="B23" s="74" t="s">
        <v>52</v>
      </c>
      <c r="C23" s="74" t="s">
        <v>48</v>
      </c>
      <c r="D23" s="83"/>
      <c r="E23" s="86" t="s">
        <v>53</v>
      </c>
      <c r="F23" s="87">
        <v>8.5</v>
      </c>
      <c r="G23" s="87">
        <v>8.5</v>
      </c>
      <c r="H23" s="79">
        <v>8.5</v>
      </c>
      <c r="I23" s="79"/>
      <c r="J23" s="79"/>
      <c r="K23" s="76"/>
      <c r="L23" s="76"/>
      <c r="M23" s="76"/>
      <c r="N23" s="76"/>
    </row>
    <row r="24" spans="1:14" s="41" customFormat="1" ht="19.149999999999999" customHeight="1">
      <c r="A24" s="74" t="s">
        <v>54</v>
      </c>
      <c r="B24" s="74" t="s">
        <v>55</v>
      </c>
      <c r="C24" s="74" t="s">
        <v>55</v>
      </c>
      <c r="D24" s="83"/>
      <c r="E24" s="86" t="s">
        <v>56</v>
      </c>
      <c r="F24" s="87">
        <v>12</v>
      </c>
      <c r="G24" s="87">
        <v>12</v>
      </c>
      <c r="H24" s="79">
        <v>12</v>
      </c>
      <c r="I24" s="79"/>
      <c r="J24" s="79"/>
      <c r="K24" s="76"/>
      <c r="L24" s="76"/>
      <c r="M24" s="76"/>
      <c r="N24" s="76"/>
    </row>
    <row r="25" spans="1:14" s="41" customFormat="1" ht="19.149999999999999" customHeight="1">
      <c r="A25" s="74" t="s">
        <v>57</v>
      </c>
      <c r="B25" s="74" t="s">
        <v>58</v>
      </c>
      <c r="C25" s="74" t="s">
        <v>65</v>
      </c>
      <c r="D25" s="83"/>
      <c r="E25" s="86" t="s">
        <v>66</v>
      </c>
      <c r="F25" s="87">
        <v>5.5</v>
      </c>
      <c r="G25" s="87">
        <v>5.5</v>
      </c>
      <c r="H25" s="79">
        <v>5.5</v>
      </c>
      <c r="I25" s="79"/>
      <c r="J25" s="79"/>
      <c r="K25" s="76"/>
      <c r="L25" s="76"/>
      <c r="M25" s="76"/>
      <c r="N25" s="76"/>
    </row>
    <row r="26" spans="1:14" s="41" customFormat="1" ht="19.149999999999999" customHeight="1">
      <c r="A26" s="74" t="s">
        <v>54</v>
      </c>
      <c r="B26" s="74" t="s">
        <v>60</v>
      </c>
      <c r="C26" s="74" t="s">
        <v>48</v>
      </c>
      <c r="D26" s="83"/>
      <c r="E26" s="86" t="s">
        <v>61</v>
      </c>
      <c r="F26" s="87">
        <v>1</v>
      </c>
      <c r="G26" s="87">
        <v>1</v>
      </c>
      <c r="H26" s="79">
        <v>1</v>
      </c>
      <c r="I26" s="79"/>
      <c r="J26" s="79"/>
      <c r="K26" s="76"/>
      <c r="L26" s="76"/>
      <c r="M26" s="76"/>
      <c r="N26" s="76"/>
    </row>
    <row r="27" spans="1:14" s="41" customFormat="1" ht="19.149999999999999" customHeight="1">
      <c r="A27" s="74"/>
      <c r="B27" s="74"/>
      <c r="C27" s="74"/>
      <c r="D27" s="83">
        <v>204002</v>
      </c>
      <c r="E27" s="89" t="s">
        <v>67</v>
      </c>
      <c r="F27" s="87">
        <v>555.07000000000005</v>
      </c>
      <c r="G27" s="87">
        <v>555.07000000000005</v>
      </c>
      <c r="H27" s="79">
        <v>467.1</v>
      </c>
      <c r="I27" s="79">
        <f>SUM(I28:I31)</f>
        <v>11.97</v>
      </c>
      <c r="J27" s="79">
        <v>76</v>
      </c>
      <c r="K27" s="76"/>
      <c r="L27" s="76"/>
      <c r="M27" s="76"/>
      <c r="N27" s="76"/>
    </row>
    <row r="28" spans="1:14" s="41" customFormat="1" ht="19.149999999999999" customHeight="1">
      <c r="A28" s="74" t="s">
        <v>47</v>
      </c>
      <c r="B28" s="74" t="s">
        <v>48</v>
      </c>
      <c r="C28" s="74" t="s">
        <v>49</v>
      </c>
      <c r="D28" s="83"/>
      <c r="E28" s="86" t="s">
        <v>50</v>
      </c>
      <c r="F28" s="87">
        <v>440.17</v>
      </c>
      <c r="G28" s="87">
        <v>440.17</v>
      </c>
      <c r="H28" s="79">
        <v>352.2</v>
      </c>
      <c r="I28" s="79">
        <v>11.97</v>
      </c>
      <c r="J28" s="79">
        <v>76</v>
      </c>
      <c r="K28" s="76"/>
      <c r="L28" s="76"/>
      <c r="M28" s="76"/>
      <c r="N28" s="76"/>
    </row>
    <row r="29" spans="1:14" s="41" customFormat="1" ht="19.149999999999999" customHeight="1">
      <c r="A29" s="74" t="s">
        <v>51</v>
      </c>
      <c r="B29" s="74" t="s">
        <v>52</v>
      </c>
      <c r="C29" s="74" t="s">
        <v>48</v>
      </c>
      <c r="D29" s="83"/>
      <c r="E29" s="86" t="s">
        <v>53</v>
      </c>
      <c r="F29" s="87">
        <v>37</v>
      </c>
      <c r="G29" s="87">
        <v>37</v>
      </c>
      <c r="H29" s="90">
        <v>37</v>
      </c>
      <c r="I29" s="79"/>
      <c r="J29" s="79"/>
      <c r="K29" s="76"/>
      <c r="L29" s="76"/>
      <c r="M29" s="76"/>
      <c r="N29" s="76"/>
    </row>
    <row r="30" spans="1:14" s="41" customFormat="1" ht="19.149999999999999" customHeight="1">
      <c r="A30" s="74" t="s">
        <v>54</v>
      </c>
      <c r="B30" s="74" t="s">
        <v>55</v>
      </c>
      <c r="C30" s="74" t="s">
        <v>55</v>
      </c>
      <c r="D30" s="83"/>
      <c r="E30" s="86" t="s">
        <v>56</v>
      </c>
      <c r="F30" s="87">
        <v>50.8</v>
      </c>
      <c r="G30" s="87">
        <v>50.8</v>
      </c>
      <c r="H30" s="90">
        <v>50.8</v>
      </c>
      <c r="I30" s="79"/>
      <c r="J30" s="79"/>
      <c r="K30" s="76"/>
      <c r="L30" s="76"/>
      <c r="M30" s="76"/>
      <c r="N30" s="76"/>
    </row>
    <row r="31" spans="1:14" s="41" customFormat="1" ht="19.149999999999999" customHeight="1">
      <c r="A31" s="74" t="s">
        <v>57</v>
      </c>
      <c r="B31" s="74" t="s">
        <v>58</v>
      </c>
      <c r="C31" s="74" t="s">
        <v>52</v>
      </c>
      <c r="D31" s="83"/>
      <c r="E31" s="86" t="s">
        <v>59</v>
      </c>
      <c r="F31" s="87">
        <v>23.8</v>
      </c>
      <c r="G31" s="87">
        <v>23.8</v>
      </c>
      <c r="H31" s="90">
        <v>23.8</v>
      </c>
      <c r="I31" s="79"/>
      <c r="J31" s="79"/>
      <c r="K31" s="76"/>
      <c r="L31" s="76"/>
      <c r="M31" s="76"/>
      <c r="N31" s="76"/>
    </row>
    <row r="32" spans="1:14" s="41" customFormat="1" ht="19.149999999999999" customHeight="1">
      <c r="A32" s="74" t="s">
        <v>54</v>
      </c>
      <c r="B32" s="74" t="s">
        <v>60</v>
      </c>
      <c r="C32" s="74" t="s">
        <v>48</v>
      </c>
      <c r="D32" s="83"/>
      <c r="E32" s="86" t="s">
        <v>61</v>
      </c>
      <c r="F32" s="87">
        <v>3.3</v>
      </c>
      <c r="G32" s="87">
        <v>3.3</v>
      </c>
      <c r="H32" s="90">
        <v>3.3</v>
      </c>
      <c r="I32" s="79"/>
      <c r="J32" s="79"/>
      <c r="K32" s="76"/>
      <c r="L32" s="76"/>
      <c r="M32" s="76"/>
      <c r="N32" s="76"/>
    </row>
    <row r="33" spans="11:13" ht="14.25">
      <c r="K33" s="41"/>
      <c r="L33" s="41"/>
      <c r="M33" s="41"/>
    </row>
    <row r="34" spans="11:13" ht="14.25">
      <c r="K34" s="41"/>
      <c r="L34" s="41"/>
      <c r="M34" s="41"/>
    </row>
    <row r="35" spans="11:13" ht="14.25">
      <c r="K35" s="41"/>
      <c r="L35" s="41"/>
      <c r="M35" s="41"/>
    </row>
    <row r="36" spans="11:13" ht="14.25">
      <c r="K36" s="41"/>
      <c r="L36" s="41"/>
      <c r="M36" s="41"/>
    </row>
    <row r="37" spans="11:13" ht="14.25">
      <c r="K37" s="41"/>
      <c r="L37" s="41"/>
      <c r="M37" s="41"/>
    </row>
    <row r="38" spans="11:13" ht="14.25">
      <c r="K38" s="41"/>
      <c r="L38" s="41"/>
      <c r="M38" s="41"/>
    </row>
    <row r="39" spans="11:13" ht="14.25">
      <c r="K39" s="41"/>
      <c r="L39" s="41"/>
      <c r="M39" s="41"/>
    </row>
    <row r="40" spans="11:13" ht="14.25">
      <c r="K40" s="41"/>
      <c r="L40" s="41"/>
      <c r="M40" s="41"/>
    </row>
  </sheetData>
  <mergeCells count="20">
    <mergeCell ref="L5:L6"/>
    <mergeCell ref="M5:M6"/>
    <mergeCell ref="N5:N6"/>
    <mergeCell ref="A5:A6"/>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s>
  <phoneticPr fontId="26" type="noConversion"/>
  <pageMargins left="0.62992125984252001" right="0.86614173228346403" top="1.0629921259842501" bottom="1.0629921259842501" header="0.511811023622047" footer="0.511811023622047"/>
  <pageSetup paperSize="9" orientation="landscape"/>
  <headerFooter alignWithMargins="0"/>
  <ignoredErrors>
    <ignoredError sqref="H21" formulaRange="1"/>
  </ignoredErrors>
</worksheet>
</file>

<file path=xl/worksheets/sheet4.xml><?xml version="1.0" encoding="utf-8"?>
<worksheet xmlns="http://schemas.openxmlformats.org/spreadsheetml/2006/main" xmlns:r="http://schemas.openxmlformats.org/officeDocument/2006/relationships">
  <dimension ref="A1:U43"/>
  <sheetViews>
    <sheetView showGridLines="0" showZeros="0" topLeftCell="A28" workbookViewId="0">
      <selection activeCell="J20" sqref="J20"/>
    </sheetView>
  </sheetViews>
  <sheetFormatPr defaultColWidth="8.875" defaultRowHeight="11.25"/>
  <cols>
    <col min="1" max="1" width="14.375" style="96" customWidth="1"/>
    <col min="2" max="2" width="18.125" style="96" customWidth="1"/>
    <col min="3" max="3" width="11.625" style="97" customWidth="1"/>
    <col min="4" max="4" width="21.25" style="97" customWidth="1"/>
    <col min="5" max="5" width="10" style="97" customWidth="1"/>
    <col min="6" max="6" width="6.75" style="97" customWidth="1"/>
    <col min="7" max="7" width="9.125" style="97" customWidth="1"/>
    <col min="8" max="8" width="13.125" style="97" customWidth="1"/>
    <col min="9" max="9" width="6.25" style="97" customWidth="1"/>
    <col min="10" max="11" width="7.75" style="97" customWidth="1"/>
    <col min="12" max="12" width="7.25" style="97" customWidth="1"/>
    <col min="13" max="13" width="4.5" style="97" customWidth="1"/>
    <col min="14" max="32" width="9" style="97"/>
    <col min="33" max="16384" width="8.875" style="97"/>
  </cols>
  <sheetData>
    <row r="1" spans="1:21" ht="18" customHeight="1">
      <c r="K1" s="48" t="s">
        <v>80</v>
      </c>
    </row>
    <row r="2" spans="1:21" ht="42" customHeight="1">
      <c r="A2" s="242" t="s">
        <v>81</v>
      </c>
      <c r="B2" s="242"/>
      <c r="C2" s="242"/>
      <c r="D2" s="242"/>
      <c r="E2" s="242"/>
      <c r="F2" s="242"/>
      <c r="G2" s="242"/>
      <c r="H2" s="242"/>
      <c r="I2" s="242"/>
      <c r="J2" s="242"/>
      <c r="K2" s="242"/>
      <c r="L2" s="242"/>
      <c r="M2" s="242"/>
      <c r="N2" s="121"/>
      <c r="O2" s="121"/>
      <c r="P2" s="121"/>
      <c r="Q2" s="121"/>
      <c r="R2" s="121"/>
      <c r="S2" s="121"/>
      <c r="T2" s="121"/>
      <c r="U2" s="121"/>
    </row>
    <row r="3" spans="1:21" s="93" customFormat="1" ht="15" customHeight="1">
      <c r="A3" s="243" t="s">
        <v>2</v>
      </c>
      <c r="B3" s="243"/>
      <c r="C3" s="243"/>
      <c r="D3" s="98"/>
      <c r="E3" s="98"/>
      <c r="F3" s="98"/>
      <c r="G3" s="99"/>
      <c r="H3" s="99"/>
      <c r="I3" s="122"/>
      <c r="J3" s="122"/>
      <c r="K3" s="244" t="s">
        <v>3</v>
      </c>
      <c r="L3" s="244"/>
      <c r="M3" s="244"/>
      <c r="N3" s="122"/>
      <c r="O3" s="122"/>
      <c r="P3" s="122"/>
      <c r="Q3" s="122"/>
      <c r="R3" s="122"/>
      <c r="S3" s="122"/>
      <c r="T3" s="122"/>
      <c r="U3" s="122"/>
    </row>
    <row r="4" spans="1:21" s="94" customFormat="1" ht="22.9" customHeight="1">
      <c r="A4" s="232" t="s">
        <v>82</v>
      </c>
      <c r="B4" s="232"/>
      <c r="C4" s="232"/>
      <c r="D4" s="100" t="s">
        <v>83</v>
      </c>
      <c r="E4" s="100"/>
      <c r="F4" s="100"/>
      <c r="G4" s="100"/>
      <c r="H4" s="100"/>
      <c r="I4" s="100"/>
      <c r="J4" s="100"/>
      <c r="K4" s="100"/>
      <c r="L4" s="100"/>
      <c r="M4" s="123"/>
    </row>
    <row r="5" spans="1:21" s="94" customFormat="1" ht="22.9" customHeight="1">
      <c r="A5" s="232" t="s">
        <v>84</v>
      </c>
      <c r="B5" s="232"/>
      <c r="C5" s="231" t="s">
        <v>85</v>
      </c>
      <c r="D5" s="246" t="s">
        <v>86</v>
      </c>
      <c r="E5" s="247" t="s">
        <v>9</v>
      </c>
      <c r="F5" s="196" t="s">
        <v>11</v>
      </c>
      <c r="G5" s="101" t="s">
        <v>10</v>
      </c>
      <c r="H5" s="101"/>
      <c r="I5" s="101"/>
      <c r="J5" s="101"/>
      <c r="K5" s="101"/>
      <c r="L5" s="101"/>
      <c r="M5" s="124"/>
    </row>
    <row r="6" spans="1:21" s="94" customFormat="1" ht="22.9" customHeight="1">
      <c r="A6" s="232"/>
      <c r="B6" s="232"/>
      <c r="C6" s="231"/>
      <c r="D6" s="246"/>
      <c r="E6" s="247"/>
      <c r="F6" s="196"/>
      <c r="G6" s="245" t="s">
        <v>13</v>
      </c>
      <c r="H6" s="245"/>
      <c r="I6" s="248" t="s">
        <v>87</v>
      </c>
      <c r="J6" s="249" t="s">
        <v>15</v>
      </c>
      <c r="K6" s="249" t="s">
        <v>16</v>
      </c>
      <c r="L6" s="249" t="s">
        <v>88</v>
      </c>
      <c r="M6" s="251" t="s">
        <v>17</v>
      </c>
    </row>
    <row r="7" spans="1:21" s="94" customFormat="1" ht="22.9" customHeight="1">
      <c r="A7" s="232"/>
      <c r="B7" s="232"/>
      <c r="C7" s="231"/>
      <c r="D7" s="246"/>
      <c r="E7" s="247"/>
      <c r="F7" s="196"/>
      <c r="G7" s="102" t="s">
        <v>18</v>
      </c>
      <c r="H7" s="103" t="s">
        <v>19</v>
      </c>
      <c r="I7" s="248"/>
      <c r="J7" s="250"/>
      <c r="K7" s="250"/>
      <c r="L7" s="250"/>
      <c r="M7" s="251"/>
      <c r="N7" s="121"/>
      <c r="O7" s="121"/>
      <c r="P7" s="121"/>
      <c r="Q7" s="121"/>
      <c r="R7" s="121"/>
      <c r="S7" s="121"/>
      <c r="T7" s="121"/>
      <c r="U7" s="121"/>
    </row>
    <row r="8" spans="1:21" s="95" customFormat="1" ht="19.899999999999999" customHeight="1">
      <c r="A8" s="196" t="s">
        <v>13</v>
      </c>
      <c r="B8" s="104" t="s">
        <v>18</v>
      </c>
      <c r="C8" s="105">
        <v>2059.35</v>
      </c>
      <c r="D8" s="106" t="s">
        <v>89</v>
      </c>
      <c r="E8" s="107"/>
      <c r="F8" s="107"/>
      <c r="G8" s="107"/>
      <c r="H8" s="107"/>
      <c r="I8" s="107"/>
      <c r="J8" s="107"/>
      <c r="K8" s="107"/>
      <c r="L8" s="107"/>
      <c r="M8" s="125"/>
      <c r="N8" s="126"/>
      <c r="O8" s="126"/>
      <c r="P8" s="126"/>
      <c r="Q8" s="126"/>
      <c r="R8" s="126"/>
      <c r="S8" s="126"/>
      <c r="T8" s="126"/>
      <c r="U8" s="126"/>
    </row>
    <row r="9" spans="1:21" s="95" customFormat="1" ht="19.899999999999999" customHeight="1">
      <c r="A9" s="196"/>
      <c r="B9" s="104" t="s">
        <v>21</v>
      </c>
      <c r="C9" s="105">
        <v>2040.65</v>
      </c>
      <c r="D9" s="108" t="s">
        <v>90</v>
      </c>
      <c r="E9" s="107"/>
      <c r="F9" s="107"/>
      <c r="G9" s="107"/>
      <c r="H9" s="109"/>
      <c r="I9" s="109"/>
      <c r="J9" s="109"/>
      <c r="K9" s="109"/>
      <c r="L9" s="109"/>
      <c r="M9" s="125"/>
      <c r="N9" s="126"/>
      <c r="O9" s="126"/>
      <c r="P9" s="126"/>
      <c r="Q9" s="126"/>
      <c r="R9" s="126"/>
      <c r="S9" s="126"/>
      <c r="T9" s="126"/>
      <c r="U9" s="126"/>
    </row>
    <row r="10" spans="1:21" s="95" customFormat="1" ht="19.899999999999999" customHeight="1">
      <c r="A10" s="196"/>
      <c r="B10" s="104" t="s">
        <v>23</v>
      </c>
      <c r="C10" s="105">
        <v>3</v>
      </c>
      <c r="D10" s="108" t="s">
        <v>91</v>
      </c>
      <c r="E10" s="107"/>
      <c r="F10" s="107"/>
      <c r="G10" s="107"/>
      <c r="H10" s="109"/>
      <c r="I10" s="109"/>
      <c r="J10" s="109"/>
      <c r="K10" s="109"/>
      <c r="L10" s="109"/>
      <c r="M10" s="125"/>
      <c r="N10" s="126"/>
      <c r="O10" s="126"/>
      <c r="P10" s="126"/>
      <c r="Q10" s="126"/>
      <c r="R10" s="126"/>
      <c r="S10" s="126"/>
      <c r="T10" s="126"/>
      <c r="U10" s="126"/>
    </row>
    <row r="11" spans="1:21" s="95" customFormat="1" ht="25.15" customHeight="1">
      <c r="A11" s="196"/>
      <c r="B11" s="104" t="s">
        <v>25</v>
      </c>
      <c r="C11" s="105"/>
      <c r="D11" s="108" t="s">
        <v>92</v>
      </c>
      <c r="E11" s="107"/>
      <c r="F11" s="107"/>
      <c r="G11" s="107"/>
      <c r="H11" s="109"/>
      <c r="I11" s="109"/>
      <c r="J11" s="109"/>
      <c r="K11" s="109"/>
      <c r="L11" s="109"/>
      <c r="M11" s="125"/>
      <c r="N11" s="126"/>
      <c r="O11" s="126"/>
      <c r="P11" s="126"/>
      <c r="Q11" s="126"/>
      <c r="R11" s="126"/>
      <c r="S11" s="126"/>
      <c r="T11" s="126"/>
      <c r="U11" s="126"/>
    </row>
    <row r="12" spans="1:21" s="95" customFormat="1" ht="29.45" customHeight="1">
      <c r="A12" s="196"/>
      <c r="B12" s="104" t="s">
        <v>27</v>
      </c>
      <c r="C12" s="105">
        <v>15.7</v>
      </c>
      <c r="D12" s="108" t="s">
        <v>93</v>
      </c>
      <c r="E12" s="107"/>
      <c r="F12" s="107"/>
      <c r="G12" s="107"/>
      <c r="H12" s="109"/>
      <c r="I12" s="109"/>
      <c r="J12" s="109"/>
      <c r="K12" s="109"/>
      <c r="L12" s="109"/>
      <c r="M12" s="125"/>
      <c r="N12" s="126"/>
      <c r="O12" s="126"/>
      <c r="P12" s="126"/>
      <c r="Q12" s="126"/>
      <c r="R12" s="126"/>
      <c r="S12" s="126"/>
      <c r="T12" s="126"/>
      <c r="U12" s="126"/>
    </row>
    <row r="13" spans="1:21" s="95" customFormat="1" ht="25.15" customHeight="1">
      <c r="A13" s="196"/>
      <c r="B13" s="104" t="s">
        <v>29</v>
      </c>
      <c r="C13" s="105"/>
      <c r="D13" s="108" t="s">
        <v>94</v>
      </c>
      <c r="E13" s="107"/>
      <c r="F13" s="107"/>
      <c r="G13" s="107"/>
      <c r="H13" s="109"/>
      <c r="I13" s="109"/>
      <c r="J13" s="109"/>
      <c r="K13" s="109"/>
      <c r="L13" s="109"/>
      <c r="M13" s="125"/>
      <c r="N13" s="126"/>
      <c r="O13" s="126"/>
      <c r="P13" s="126"/>
      <c r="Q13" s="126"/>
      <c r="R13" s="126"/>
      <c r="S13" s="126"/>
      <c r="T13" s="126"/>
      <c r="U13" s="126"/>
    </row>
    <row r="14" spans="1:21" s="95" customFormat="1" ht="25.15" customHeight="1">
      <c r="A14" s="237" t="s">
        <v>14</v>
      </c>
      <c r="B14" s="237"/>
      <c r="C14" s="105"/>
      <c r="D14" s="108" t="s">
        <v>95</v>
      </c>
      <c r="E14" s="107"/>
      <c r="F14" s="107"/>
      <c r="G14" s="107"/>
      <c r="H14" s="109"/>
      <c r="I14" s="109"/>
      <c r="J14" s="109"/>
      <c r="K14" s="109"/>
      <c r="L14" s="109"/>
      <c r="M14" s="125"/>
      <c r="N14" s="126"/>
      <c r="O14" s="126"/>
      <c r="P14" s="126"/>
      <c r="Q14" s="126"/>
      <c r="R14" s="126"/>
      <c r="S14" s="126"/>
      <c r="T14" s="126"/>
      <c r="U14" s="126"/>
    </row>
    <row r="15" spans="1:21" s="95" customFormat="1" ht="19.899999999999999" customHeight="1">
      <c r="A15" s="110" t="s">
        <v>15</v>
      </c>
      <c r="B15" s="111"/>
      <c r="C15" s="112"/>
      <c r="D15" s="106" t="s">
        <v>96</v>
      </c>
      <c r="E15" s="107">
        <v>195.97</v>
      </c>
      <c r="F15" s="107"/>
      <c r="G15" s="107">
        <v>195.97</v>
      </c>
      <c r="H15" s="107">
        <v>195.97</v>
      </c>
      <c r="I15" s="109"/>
      <c r="J15" s="109"/>
      <c r="K15" s="109"/>
      <c r="L15" s="109"/>
      <c r="M15" s="125"/>
      <c r="N15" s="126"/>
      <c r="O15" s="126"/>
      <c r="P15" s="126"/>
      <c r="Q15" s="126"/>
      <c r="R15" s="126"/>
      <c r="S15" s="126"/>
      <c r="T15" s="126"/>
      <c r="U15" s="126"/>
    </row>
    <row r="16" spans="1:21" s="95" customFormat="1" ht="19.899999999999999" customHeight="1">
      <c r="A16" s="238" t="s">
        <v>16</v>
      </c>
      <c r="B16" s="239"/>
      <c r="C16" s="112"/>
      <c r="D16" s="106" t="s">
        <v>97</v>
      </c>
      <c r="E16" s="107"/>
      <c r="F16" s="107"/>
      <c r="G16" s="107"/>
      <c r="H16" s="107"/>
      <c r="I16" s="109"/>
      <c r="J16" s="109"/>
      <c r="K16" s="109"/>
      <c r="L16" s="109"/>
      <c r="M16" s="125"/>
      <c r="N16" s="126"/>
      <c r="O16" s="126"/>
      <c r="P16" s="126"/>
      <c r="Q16" s="126"/>
      <c r="R16" s="126"/>
      <c r="S16" s="126"/>
      <c r="T16" s="126"/>
      <c r="U16" s="126"/>
    </row>
    <row r="17" spans="1:21" s="95" customFormat="1" ht="19.899999999999999" customHeight="1">
      <c r="A17" s="238" t="s">
        <v>88</v>
      </c>
      <c r="B17" s="239"/>
      <c r="C17" s="113"/>
      <c r="D17" s="108" t="s">
        <v>98</v>
      </c>
      <c r="E17" s="107">
        <v>86.77</v>
      </c>
      <c r="F17" s="107"/>
      <c r="G17" s="107">
        <v>86.77</v>
      </c>
      <c r="H17" s="107">
        <v>86.77</v>
      </c>
      <c r="I17" s="109"/>
      <c r="J17" s="109"/>
      <c r="K17" s="109"/>
      <c r="L17" s="109"/>
      <c r="M17" s="125"/>
      <c r="N17" s="126"/>
      <c r="O17" s="126"/>
      <c r="P17" s="126"/>
      <c r="Q17" s="126"/>
      <c r="R17" s="126"/>
      <c r="S17" s="126"/>
      <c r="T17" s="126"/>
      <c r="U17" s="126"/>
    </row>
    <row r="18" spans="1:21" s="95" customFormat="1" ht="19.899999999999999" customHeight="1">
      <c r="A18" s="172" t="s">
        <v>17</v>
      </c>
      <c r="B18" s="173"/>
      <c r="C18" s="113"/>
      <c r="D18" s="106" t="s">
        <v>99</v>
      </c>
      <c r="E18" s="107"/>
      <c r="F18" s="107"/>
      <c r="G18" s="107"/>
      <c r="H18" s="107"/>
      <c r="I18" s="109"/>
      <c r="J18" s="109"/>
      <c r="K18" s="109"/>
      <c r="L18" s="109"/>
      <c r="M18" s="125"/>
      <c r="N18" s="126"/>
      <c r="O18" s="126"/>
      <c r="P18" s="126"/>
      <c r="Q18" s="126"/>
      <c r="R18" s="126"/>
      <c r="S18" s="126"/>
      <c r="T18" s="126"/>
      <c r="U18" s="126"/>
    </row>
    <row r="19" spans="1:21" s="95" customFormat="1" ht="19.899999999999999" customHeight="1">
      <c r="A19" s="240"/>
      <c r="B19" s="241"/>
      <c r="C19" s="113"/>
      <c r="D19" s="106" t="s">
        <v>100</v>
      </c>
      <c r="E19" s="107"/>
      <c r="F19" s="107"/>
      <c r="G19" s="107"/>
      <c r="H19" s="107"/>
      <c r="I19" s="109"/>
      <c r="J19" s="109"/>
      <c r="K19" s="109"/>
      <c r="L19" s="109"/>
      <c r="M19" s="125"/>
      <c r="N19" s="126"/>
      <c r="O19" s="126"/>
      <c r="P19" s="126"/>
      <c r="Q19" s="126"/>
      <c r="R19" s="126"/>
      <c r="S19" s="126"/>
      <c r="T19" s="126"/>
      <c r="U19" s="126"/>
    </row>
    <row r="20" spans="1:21" s="95" customFormat="1" ht="19.899999999999999" customHeight="1">
      <c r="A20" s="233"/>
      <c r="B20" s="233"/>
      <c r="C20" s="113"/>
      <c r="D20" s="108" t="s">
        <v>101</v>
      </c>
      <c r="E20" s="107">
        <v>1644.11</v>
      </c>
      <c r="F20" s="107"/>
      <c r="G20" s="107">
        <v>1644.11</v>
      </c>
      <c r="H20" s="107">
        <v>1625.41</v>
      </c>
      <c r="I20" s="107"/>
      <c r="J20" s="107"/>
      <c r="K20" s="107"/>
      <c r="L20" s="107"/>
      <c r="M20" s="107"/>
      <c r="N20" s="126"/>
      <c r="O20" s="126"/>
      <c r="P20" s="126"/>
      <c r="Q20" s="126"/>
      <c r="R20" s="126"/>
      <c r="S20" s="126"/>
      <c r="T20" s="126"/>
      <c r="U20" s="126"/>
    </row>
    <row r="21" spans="1:21" s="95" customFormat="1" ht="19.899999999999999" customHeight="1">
      <c r="A21" s="234"/>
      <c r="B21" s="235"/>
      <c r="C21" s="113"/>
      <c r="D21" s="108" t="s">
        <v>102</v>
      </c>
      <c r="E21" s="107"/>
      <c r="F21" s="107"/>
      <c r="G21" s="107"/>
      <c r="H21" s="107"/>
      <c r="I21" s="107"/>
      <c r="J21" s="107"/>
      <c r="K21" s="107"/>
      <c r="L21" s="107"/>
      <c r="M21" s="125"/>
      <c r="N21" s="126"/>
      <c r="O21" s="126"/>
      <c r="P21" s="126"/>
      <c r="Q21" s="126"/>
      <c r="R21" s="126"/>
      <c r="S21" s="126"/>
      <c r="T21" s="126"/>
      <c r="U21" s="126"/>
    </row>
    <row r="22" spans="1:21" s="95" customFormat="1" ht="25.15" customHeight="1">
      <c r="A22" s="234"/>
      <c r="B22" s="235"/>
      <c r="C22" s="113"/>
      <c r="D22" s="108" t="s">
        <v>103</v>
      </c>
      <c r="E22" s="107"/>
      <c r="F22" s="107"/>
      <c r="G22" s="107"/>
      <c r="H22" s="107"/>
      <c r="I22" s="107"/>
      <c r="J22" s="107"/>
      <c r="K22" s="107"/>
      <c r="L22" s="107"/>
      <c r="M22" s="125"/>
      <c r="N22" s="126"/>
      <c r="O22" s="126"/>
      <c r="P22" s="126"/>
      <c r="Q22" s="126"/>
      <c r="R22" s="126"/>
      <c r="S22" s="126"/>
      <c r="T22" s="126"/>
      <c r="U22" s="126"/>
    </row>
    <row r="23" spans="1:21" s="95" customFormat="1" ht="19.149999999999999" customHeight="1">
      <c r="A23" s="236"/>
      <c r="B23" s="236"/>
      <c r="C23" s="114"/>
      <c r="D23" s="108" t="s">
        <v>104</v>
      </c>
      <c r="E23" s="107"/>
      <c r="F23" s="107"/>
      <c r="G23" s="107"/>
      <c r="H23" s="107"/>
      <c r="I23" s="107"/>
      <c r="J23" s="107"/>
      <c r="K23" s="107"/>
      <c r="L23" s="107"/>
      <c r="M23" s="125"/>
      <c r="N23" s="126"/>
      <c r="O23" s="126"/>
      <c r="P23" s="126"/>
      <c r="Q23" s="126"/>
      <c r="R23" s="126"/>
      <c r="S23" s="126"/>
      <c r="T23" s="126"/>
      <c r="U23" s="126"/>
    </row>
    <row r="24" spans="1:21" s="95" customFormat="1" ht="19.149999999999999" customHeight="1">
      <c r="A24" s="115"/>
      <c r="B24" s="116"/>
      <c r="C24" s="114"/>
      <c r="D24" s="108" t="s">
        <v>105</v>
      </c>
      <c r="E24" s="107"/>
      <c r="F24" s="107"/>
      <c r="G24" s="107"/>
      <c r="H24" s="107"/>
      <c r="I24" s="107"/>
      <c r="J24" s="107"/>
      <c r="K24" s="107"/>
      <c r="L24" s="107"/>
      <c r="M24" s="125"/>
      <c r="N24" s="126"/>
      <c r="O24" s="126"/>
      <c r="P24" s="126"/>
      <c r="Q24" s="126"/>
      <c r="R24" s="126"/>
      <c r="S24" s="126"/>
      <c r="T24" s="126"/>
      <c r="U24" s="126"/>
    </row>
    <row r="25" spans="1:21" s="95" customFormat="1" ht="19.149999999999999" customHeight="1">
      <c r="A25" s="115"/>
      <c r="B25" s="116"/>
      <c r="C25" s="114"/>
      <c r="D25" s="108" t="s">
        <v>106</v>
      </c>
      <c r="E25" s="107"/>
      <c r="F25" s="107"/>
      <c r="G25" s="107"/>
      <c r="H25" s="107"/>
      <c r="I25" s="107"/>
      <c r="J25" s="107"/>
      <c r="K25" s="107"/>
      <c r="L25" s="107"/>
      <c r="M25" s="125"/>
      <c r="N25" s="126"/>
      <c r="O25" s="126"/>
      <c r="P25" s="126"/>
      <c r="Q25" s="126"/>
      <c r="R25" s="126"/>
      <c r="S25" s="126"/>
      <c r="T25" s="126"/>
      <c r="U25" s="126"/>
    </row>
    <row r="26" spans="1:21" s="95" customFormat="1" ht="28.9" customHeight="1">
      <c r="A26" s="115"/>
      <c r="B26" s="116"/>
      <c r="C26" s="114"/>
      <c r="D26" s="108" t="s">
        <v>107</v>
      </c>
      <c r="E26" s="107"/>
      <c r="F26" s="107"/>
      <c r="G26" s="107"/>
      <c r="H26" s="107"/>
      <c r="I26" s="107"/>
      <c r="J26" s="107"/>
      <c r="K26" s="107"/>
      <c r="L26" s="107"/>
      <c r="M26" s="125"/>
      <c r="N26" s="126"/>
      <c r="O26" s="126"/>
      <c r="P26" s="126"/>
      <c r="Q26" s="126"/>
      <c r="R26" s="126"/>
      <c r="S26" s="126"/>
      <c r="T26" s="126"/>
      <c r="U26" s="126"/>
    </row>
    <row r="27" spans="1:21" s="95" customFormat="1" ht="19.149999999999999" customHeight="1">
      <c r="A27" s="115"/>
      <c r="B27" s="116"/>
      <c r="C27" s="114"/>
      <c r="D27" s="108" t="s">
        <v>108</v>
      </c>
      <c r="E27" s="107">
        <v>132.5</v>
      </c>
      <c r="F27" s="107"/>
      <c r="G27" s="107">
        <v>132.5</v>
      </c>
      <c r="H27" s="107">
        <v>132.5</v>
      </c>
      <c r="I27" s="107"/>
      <c r="J27" s="107"/>
      <c r="K27" s="107"/>
      <c r="L27" s="107"/>
      <c r="M27" s="125"/>
      <c r="N27" s="126"/>
      <c r="O27" s="126"/>
      <c r="P27" s="126"/>
      <c r="Q27" s="126"/>
      <c r="R27" s="126"/>
      <c r="S27" s="126"/>
      <c r="T27" s="126"/>
      <c r="U27" s="126"/>
    </row>
    <row r="28" spans="1:21" s="95" customFormat="1" ht="19.149999999999999" customHeight="1">
      <c r="A28" s="115"/>
      <c r="B28" s="116"/>
      <c r="C28" s="114"/>
      <c r="D28" s="108" t="s">
        <v>109</v>
      </c>
      <c r="E28" s="107"/>
      <c r="F28" s="107"/>
      <c r="G28" s="107"/>
      <c r="H28" s="107"/>
      <c r="I28" s="107"/>
      <c r="J28" s="107"/>
      <c r="K28" s="107"/>
      <c r="L28" s="107"/>
      <c r="M28" s="125"/>
      <c r="N28" s="126"/>
      <c r="O28" s="126"/>
      <c r="P28" s="126"/>
      <c r="Q28" s="126"/>
      <c r="R28" s="126"/>
      <c r="S28" s="126"/>
      <c r="T28" s="126"/>
      <c r="U28" s="126"/>
    </row>
    <row r="29" spans="1:21" s="95" customFormat="1" ht="25.9" customHeight="1">
      <c r="A29" s="115"/>
      <c r="B29" s="116"/>
      <c r="C29" s="114"/>
      <c r="D29" s="108" t="s">
        <v>110</v>
      </c>
      <c r="E29" s="107"/>
      <c r="F29" s="107"/>
      <c r="G29" s="107"/>
      <c r="H29" s="107"/>
      <c r="I29" s="107"/>
      <c r="J29" s="107"/>
      <c r="K29" s="107"/>
      <c r="L29" s="107"/>
      <c r="M29" s="125"/>
      <c r="N29" s="126"/>
      <c r="O29" s="126"/>
      <c r="P29" s="126"/>
      <c r="Q29" s="126"/>
      <c r="R29" s="126"/>
      <c r="S29" s="126"/>
      <c r="T29" s="126"/>
      <c r="U29" s="126"/>
    </row>
    <row r="30" spans="1:21" s="95" customFormat="1" ht="19.149999999999999" customHeight="1">
      <c r="A30" s="115"/>
      <c r="B30" s="116"/>
      <c r="C30" s="114"/>
      <c r="D30" s="108" t="s">
        <v>111</v>
      </c>
      <c r="E30" s="107"/>
      <c r="F30" s="107"/>
      <c r="G30" s="107"/>
      <c r="H30" s="107"/>
      <c r="I30" s="107"/>
      <c r="J30" s="107"/>
      <c r="K30" s="107"/>
      <c r="L30" s="107"/>
      <c r="M30" s="125"/>
      <c r="N30" s="126"/>
      <c r="O30" s="126"/>
      <c r="P30" s="126"/>
      <c r="Q30" s="126"/>
      <c r="R30" s="126"/>
      <c r="S30" s="126"/>
      <c r="T30" s="126"/>
      <c r="U30" s="126"/>
    </row>
    <row r="31" spans="1:21" s="95" customFormat="1" ht="19.149999999999999" customHeight="1">
      <c r="A31" s="115"/>
      <c r="B31" s="116"/>
      <c r="C31" s="114"/>
      <c r="D31" s="108" t="s">
        <v>112</v>
      </c>
      <c r="E31" s="107"/>
      <c r="F31" s="107"/>
      <c r="G31" s="107"/>
      <c r="H31" s="107"/>
      <c r="I31" s="107"/>
      <c r="J31" s="107"/>
      <c r="K31" s="107"/>
      <c r="L31" s="107"/>
      <c r="M31" s="125"/>
      <c r="N31" s="126"/>
      <c r="O31" s="126"/>
      <c r="P31" s="126"/>
      <c r="Q31" s="126"/>
      <c r="R31" s="126"/>
      <c r="S31" s="126"/>
      <c r="T31" s="126"/>
      <c r="U31" s="126"/>
    </row>
    <row r="32" spans="1:21" s="95" customFormat="1" ht="19.149999999999999" customHeight="1">
      <c r="A32" s="176" t="s">
        <v>32</v>
      </c>
      <c r="B32" s="177"/>
      <c r="C32" s="112"/>
      <c r="D32" s="108" t="s">
        <v>113</v>
      </c>
      <c r="E32" s="107"/>
      <c r="F32" s="107"/>
      <c r="G32" s="107"/>
      <c r="H32" s="107"/>
      <c r="I32" s="107"/>
      <c r="J32" s="107"/>
      <c r="K32" s="107"/>
      <c r="L32" s="107"/>
      <c r="M32" s="125"/>
      <c r="N32" s="126"/>
      <c r="O32" s="126"/>
      <c r="P32" s="126"/>
      <c r="Q32" s="126"/>
      <c r="R32" s="126"/>
      <c r="S32" s="126"/>
      <c r="T32" s="126"/>
      <c r="U32" s="126"/>
    </row>
    <row r="33" spans="1:21" s="95" customFormat="1" ht="19.149999999999999" customHeight="1">
      <c r="C33" s="105"/>
      <c r="D33" s="108" t="s">
        <v>114</v>
      </c>
      <c r="E33" s="107"/>
      <c r="F33" s="107"/>
      <c r="G33" s="107"/>
      <c r="H33" s="107"/>
      <c r="I33" s="107"/>
      <c r="J33" s="107"/>
      <c r="K33" s="107"/>
      <c r="L33" s="107"/>
      <c r="M33" s="125"/>
      <c r="N33" s="126"/>
      <c r="O33" s="126"/>
      <c r="P33" s="126"/>
      <c r="Q33" s="126"/>
      <c r="R33" s="126"/>
      <c r="S33" s="126"/>
      <c r="T33" s="126"/>
      <c r="U33" s="126"/>
    </row>
    <row r="34" spans="1:21" s="95" customFormat="1" ht="25.15" customHeight="1">
      <c r="A34" s="172" t="s">
        <v>33</v>
      </c>
      <c r="B34" s="173"/>
      <c r="C34" s="117"/>
      <c r="D34" s="108" t="s">
        <v>115</v>
      </c>
      <c r="E34" s="107"/>
      <c r="F34" s="107"/>
      <c r="G34" s="107"/>
      <c r="H34" s="107"/>
      <c r="I34" s="107"/>
      <c r="J34" s="107"/>
      <c r="K34" s="107"/>
      <c r="L34" s="107"/>
      <c r="M34" s="125"/>
      <c r="N34" s="126"/>
      <c r="O34" s="126"/>
      <c r="P34" s="126"/>
      <c r="Q34" s="126"/>
      <c r="R34" s="126"/>
      <c r="S34" s="126"/>
      <c r="T34" s="126"/>
      <c r="U34" s="126"/>
    </row>
    <row r="35" spans="1:21" s="95" customFormat="1" ht="19.149999999999999" customHeight="1">
      <c r="A35" s="227"/>
      <c r="B35" s="228"/>
      <c r="C35" s="117"/>
      <c r="D35" s="108" t="s">
        <v>116</v>
      </c>
      <c r="E35" s="107"/>
      <c r="F35" s="107"/>
      <c r="G35" s="107"/>
      <c r="H35" s="107"/>
      <c r="I35" s="107"/>
      <c r="J35" s="107"/>
      <c r="K35" s="107"/>
      <c r="L35" s="107"/>
      <c r="M35" s="125"/>
      <c r="N35" s="126"/>
      <c r="O35" s="126"/>
      <c r="P35" s="126"/>
      <c r="Q35" s="126"/>
      <c r="R35" s="126"/>
      <c r="S35" s="126"/>
      <c r="T35" s="126"/>
      <c r="U35" s="126"/>
    </row>
    <row r="36" spans="1:21" s="95" customFormat="1" ht="19.149999999999999" customHeight="1">
      <c r="A36" s="229" t="s">
        <v>117</v>
      </c>
      <c r="B36" s="230"/>
      <c r="C36" s="118">
        <v>2059.35</v>
      </c>
      <c r="D36" s="119" t="s">
        <v>118</v>
      </c>
      <c r="E36" s="107">
        <v>2059.35</v>
      </c>
      <c r="F36" s="107"/>
      <c r="G36" s="107">
        <v>2059.35</v>
      </c>
      <c r="H36" s="107">
        <v>2040.65</v>
      </c>
      <c r="I36" s="107"/>
      <c r="J36" s="107"/>
      <c r="K36" s="107"/>
      <c r="L36" s="107"/>
      <c r="M36" s="125"/>
      <c r="N36" s="126"/>
      <c r="O36" s="126"/>
      <c r="P36" s="126"/>
      <c r="Q36" s="126"/>
      <c r="R36" s="126"/>
      <c r="S36" s="126"/>
      <c r="T36" s="126"/>
      <c r="U36" s="126"/>
    </row>
    <row r="37" spans="1:21" s="94" customFormat="1" ht="14.25">
      <c r="A37" s="120"/>
      <c r="B37" s="120"/>
      <c r="D37" s="121"/>
    </row>
    <row r="38" spans="1:21" s="94" customFormat="1" ht="14.25">
      <c r="A38" s="120"/>
      <c r="B38" s="120"/>
    </row>
    <row r="39" spans="1:21" s="94" customFormat="1" ht="14.25">
      <c r="A39" s="120"/>
      <c r="B39" s="120"/>
    </row>
    <row r="40" spans="1:21" s="94" customFormat="1" ht="14.25">
      <c r="A40" s="120"/>
      <c r="B40" s="120"/>
    </row>
    <row r="41" spans="1:21" s="94" customFormat="1" ht="14.25">
      <c r="A41" s="120"/>
      <c r="B41" s="120"/>
    </row>
    <row r="42" spans="1:21" s="94" customFormat="1" ht="14.25">
      <c r="A42" s="120"/>
      <c r="B42" s="120"/>
    </row>
    <row r="43" spans="1:21" s="94" customFormat="1" ht="14.25">
      <c r="A43" s="120"/>
      <c r="B43" s="120"/>
    </row>
  </sheetData>
  <mergeCells count="29">
    <mergeCell ref="A2:M2"/>
    <mergeCell ref="A3:C3"/>
    <mergeCell ref="K3:M3"/>
    <mergeCell ref="A4:C4"/>
    <mergeCell ref="G6:H6"/>
    <mergeCell ref="D5:D7"/>
    <mergeCell ref="E5:E7"/>
    <mergeCell ref="F5:F7"/>
    <mergeCell ref="I6:I7"/>
    <mergeCell ref="J6:J7"/>
    <mergeCell ref="K6:K7"/>
    <mergeCell ref="L6:L7"/>
    <mergeCell ref="M6:M7"/>
    <mergeCell ref="A34:B34"/>
    <mergeCell ref="A35:B35"/>
    <mergeCell ref="A36:B36"/>
    <mergeCell ref="A8:A13"/>
    <mergeCell ref="C5:C7"/>
    <mergeCell ref="A5:B7"/>
    <mergeCell ref="A20:B20"/>
    <mergeCell ref="A21:B21"/>
    <mergeCell ref="A22:B22"/>
    <mergeCell ref="A23:B23"/>
    <mergeCell ref="A32:B32"/>
    <mergeCell ref="A14:B14"/>
    <mergeCell ref="A16:B16"/>
    <mergeCell ref="A17:B17"/>
    <mergeCell ref="A18:B18"/>
    <mergeCell ref="A19:B19"/>
  </mergeCells>
  <phoneticPr fontId="26" type="noConversion"/>
  <printOptions horizontalCentered="1"/>
  <pageMargins left="1.22013888888889" right="1.45625" top="0.98402777777777795" bottom="0.98402777777777795" header="0.50763888888888897" footer="0.50763888888888897"/>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L28" sqref="L28"/>
    </sheetView>
  </sheetViews>
  <sheetFormatPr defaultColWidth="7" defaultRowHeight="11.25"/>
  <cols>
    <col min="1" max="1" width="3.25" style="24" customWidth="1"/>
    <col min="2" max="2" width="3.125" style="24" customWidth="1"/>
    <col min="3" max="3" width="3.5" style="24" customWidth="1"/>
    <col min="4" max="4" width="7.125" style="24" customWidth="1"/>
    <col min="5" max="5" width="26.25" style="24" customWidth="1"/>
    <col min="6" max="6" width="7.5" style="24" customWidth="1"/>
    <col min="7" max="7" width="10.5" style="24" customWidth="1"/>
    <col min="8" max="9" width="10.625" style="24" customWidth="1"/>
    <col min="10" max="11" width="9.25" style="24" customWidth="1"/>
    <col min="12" max="12" width="6.75" style="24" customWidth="1"/>
    <col min="13" max="13" width="8.375" style="24" customWidth="1"/>
    <col min="14" max="14" width="7.875" style="24" customWidth="1"/>
    <col min="15" max="16384" width="7" style="24"/>
  </cols>
  <sheetData>
    <row r="1" spans="1:14" ht="12">
      <c r="M1" s="48" t="s">
        <v>119</v>
      </c>
    </row>
    <row r="2" spans="1:14" ht="42" customHeight="1">
      <c r="A2" s="213" t="s">
        <v>120</v>
      </c>
      <c r="B2" s="213"/>
      <c r="C2" s="213"/>
      <c r="D2" s="213"/>
      <c r="E2" s="213"/>
      <c r="F2" s="213"/>
      <c r="G2" s="213"/>
      <c r="H2" s="213"/>
      <c r="I2" s="213"/>
      <c r="J2" s="213"/>
      <c r="K2" s="213"/>
      <c r="L2" s="213"/>
      <c r="M2" s="213"/>
      <c r="N2" s="213"/>
    </row>
    <row r="3" spans="1:14" ht="15" customHeight="1">
      <c r="A3" s="214" t="s">
        <v>2</v>
      </c>
      <c r="B3" s="214"/>
      <c r="C3" s="214"/>
      <c r="D3" s="214"/>
      <c r="E3" s="214"/>
      <c r="F3" s="214"/>
      <c r="G3" s="31"/>
      <c r="H3" s="31"/>
      <c r="I3" s="31"/>
      <c r="J3" s="31"/>
      <c r="K3" s="31"/>
      <c r="L3" s="31"/>
      <c r="M3" s="215" t="s">
        <v>3</v>
      </c>
      <c r="N3" s="215"/>
    </row>
    <row r="4" spans="1:14" s="25" customFormat="1" ht="16.5" customHeight="1">
      <c r="A4" s="216" t="s">
        <v>70</v>
      </c>
      <c r="B4" s="217"/>
      <c r="C4" s="218"/>
      <c r="D4" s="210" t="s">
        <v>39</v>
      </c>
      <c r="E4" s="210" t="s">
        <v>71</v>
      </c>
      <c r="F4" s="223" t="s">
        <v>41</v>
      </c>
      <c r="G4" s="219" t="s">
        <v>72</v>
      </c>
      <c r="H4" s="219"/>
      <c r="I4" s="219"/>
      <c r="J4" s="219"/>
      <c r="K4" s="219"/>
      <c r="L4" s="220" t="s">
        <v>73</v>
      </c>
      <c r="M4" s="221"/>
      <c r="N4" s="222"/>
    </row>
    <row r="5" spans="1:14" s="26" customFormat="1" ht="14.25" customHeight="1">
      <c r="A5" s="255" t="s">
        <v>42</v>
      </c>
      <c r="B5" s="252" t="s">
        <v>43</v>
      </c>
      <c r="C5" s="252" t="s">
        <v>44</v>
      </c>
      <c r="D5" s="211"/>
      <c r="E5" s="211"/>
      <c r="F5" s="223"/>
      <c r="G5" s="224" t="s">
        <v>18</v>
      </c>
      <c r="H5" s="224" t="s">
        <v>74</v>
      </c>
      <c r="I5" s="253" t="s">
        <v>75</v>
      </c>
      <c r="J5" s="253" t="s">
        <v>76</v>
      </c>
      <c r="K5" s="224" t="s">
        <v>77</v>
      </c>
      <c r="L5" s="223" t="s">
        <v>18</v>
      </c>
      <c r="M5" s="223" t="s">
        <v>78</v>
      </c>
      <c r="N5" s="223" t="s">
        <v>79</v>
      </c>
    </row>
    <row r="6" spans="1:14" s="26" customFormat="1" ht="30.75" customHeight="1">
      <c r="A6" s="255"/>
      <c r="B6" s="252"/>
      <c r="C6" s="252"/>
      <c r="D6" s="212"/>
      <c r="E6" s="212"/>
      <c r="F6" s="223"/>
      <c r="G6" s="225"/>
      <c r="H6" s="225"/>
      <c r="I6" s="254"/>
      <c r="J6" s="254"/>
      <c r="K6" s="225"/>
      <c r="L6" s="223"/>
      <c r="M6" s="223"/>
      <c r="N6" s="223"/>
    </row>
    <row r="7" spans="1:14" s="27" customFormat="1" ht="21" customHeight="1">
      <c r="A7" s="32" t="s">
        <v>45</v>
      </c>
      <c r="B7" s="33" t="s">
        <v>45</v>
      </c>
      <c r="C7" s="33" t="s">
        <v>45</v>
      </c>
      <c r="D7" s="33"/>
      <c r="E7" s="33" t="s">
        <v>45</v>
      </c>
      <c r="F7" s="34">
        <v>1</v>
      </c>
      <c r="G7" s="34">
        <v>2</v>
      </c>
      <c r="H7" s="34">
        <v>3</v>
      </c>
      <c r="I7" s="34">
        <v>4</v>
      </c>
      <c r="J7" s="34">
        <v>5</v>
      </c>
      <c r="K7" s="34">
        <v>6</v>
      </c>
      <c r="L7" s="34">
        <v>7</v>
      </c>
      <c r="M7" s="34">
        <v>8</v>
      </c>
      <c r="N7" s="34">
        <v>9</v>
      </c>
    </row>
    <row r="8" spans="1:14" s="27" customFormat="1" ht="21" customHeight="1">
      <c r="A8" s="74"/>
      <c r="B8" s="75"/>
      <c r="C8" s="75"/>
      <c r="D8" s="76"/>
      <c r="E8" s="77" t="s">
        <v>41</v>
      </c>
      <c r="F8" s="78">
        <v>2059.35</v>
      </c>
      <c r="G8" s="78">
        <v>2059.35</v>
      </c>
      <c r="H8" s="79">
        <f>H9+H15+H21+H27</f>
        <v>1814.54</v>
      </c>
      <c r="I8" s="79">
        <f>I9+I15+I21+I27</f>
        <v>126.5</v>
      </c>
      <c r="J8" s="79">
        <v>118.31</v>
      </c>
      <c r="K8" s="91"/>
      <c r="L8" s="91"/>
      <c r="M8" s="91"/>
      <c r="N8" s="91"/>
    </row>
    <row r="9" spans="1:14" s="41" customFormat="1" ht="21" customHeight="1">
      <c r="A9" s="75"/>
      <c r="B9" s="75"/>
      <c r="C9" s="75"/>
      <c r="D9" s="80">
        <v>202001</v>
      </c>
      <c r="E9" s="81" t="s">
        <v>46</v>
      </c>
      <c r="F9" s="82">
        <v>1323.15</v>
      </c>
      <c r="G9" s="82">
        <v>1323.15</v>
      </c>
      <c r="H9" s="79">
        <f>SUM(H10:H14)</f>
        <v>1196.3399999999999</v>
      </c>
      <c r="I9" s="79">
        <f>SUM(I10:I13)</f>
        <v>87.8</v>
      </c>
      <c r="J9" s="79">
        <f>SUM(J10:J13)</f>
        <v>39.01</v>
      </c>
      <c r="K9" s="92"/>
      <c r="L9" s="92"/>
      <c r="M9" s="92"/>
      <c r="N9" s="92"/>
    </row>
    <row r="10" spans="1:14" s="41" customFormat="1" ht="21" customHeight="1">
      <c r="A10" s="74" t="s">
        <v>47</v>
      </c>
      <c r="B10" s="75" t="s">
        <v>48</v>
      </c>
      <c r="C10" s="75" t="s">
        <v>49</v>
      </c>
      <c r="D10" s="83"/>
      <c r="E10" s="84" t="s">
        <v>50</v>
      </c>
      <c r="F10" s="82">
        <v>1057.01</v>
      </c>
      <c r="G10" s="82">
        <v>1057.01</v>
      </c>
      <c r="H10" s="85">
        <v>930.2</v>
      </c>
      <c r="I10" s="79">
        <v>87.8</v>
      </c>
      <c r="J10" s="79">
        <v>39.01</v>
      </c>
      <c r="K10" s="92"/>
      <c r="L10" s="92"/>
      <c r="M10" s="92"/>
      <c r="N10" s="92"/>
    </row>
    <row r="11" spans="1:14" s="41" customFormat="1" ht="21" customHeight="1">
      <c r="A11" s="75" t="s">
        <v>51</v>
      </c>
      <c r="B11" s="75" t="s">
        <v>52</v>
      </c>
      <c r="C11" s="75" t="s">
        <v>48</v>
      </c>
      <c r="D11" s="83"/>
      <c r="E11" s="84" t="s">
        <v>53</v>
      </c>
      <c r="F11" s="82">
        <v>84.5</v>
      </c>
      <c r="G11" s="82">
        <v>84.5</v>
      </c>
      <c r="H11" s="79">
        <v>84.5</v>
      </c>
      <c r="I11" s="79"/>
      <c r="J11" s="79"/>
      <c r="K11" s="92"/>
      <c r="L11" s="92"/>
      <c r="M11" s="92"/>
      <c r="N11" s="92"/>
    </row>
    <row r="12" spans="1:14" s="41" customFormat="1" ht="21" customHeight="1">
      <c r="A12" s="75" t="s">
        <v>54</v>
      </c>
      <c r="B12" s="75" t="s">
        <v>55</v>
      </c>
      <c r="C12" s="75" t="s">
        <v>55</v>
      </c>
      <c r="D12" s="83"/>
      <c r="E12" s="84" t="s">
        <v>56</v>
      </c>
      <c r="F12" s="82">
        <v>119.18</v>
      </c>
      <c r="G12" s="82">
        <v>119.18</v>
      </c>
      <c r="H12" s="79">
        <v>119.18</v>
      </c>
      <c r="I12" s="79"/>
      <c r="J12" s="79"/>
      <c r="K12" s="92"/>
      <c r="L12" s="92"/>
      <c r="M12" s="92"/>
      <c r="N12" s="92"/>
    </row>
    <row r="13" spans="1:14" s="41" customFormat="1" ht="21" customHeight="1">
      <c r="A13" s="75" t="s">
        <v>57</v>
      </c>
      <c r="B13" s="75" t="s">
        <v>58</v>
      </c>
      <c r="C13" s="75" t="s">
        <v>52</v>
      </c>
      <c r="D13" s="83"/>
      <c r="E13" s="84" t="s">
        <v>59</v>
      </c>
      <c r="F13" s="82">
        <v>55.87</v>
      </c>
      <c r="G13" s="82">
        <v>55.87</v>
      </c>
      <c r="H13" s="79">
        <v>55.87</v>
      </c>
      <c r="I13" s="79"/>
      <c r="J13" s="79"/>
      <c r="K13" s="92"/>
      <c r="L13" s="92"/>
      <c r="M13" s="92"/>
      <c r="N13" s="92"/>
    </row>
    <row r="14" spans="1:14" s="41" customFormat="1" ht="21" customHeight="1">
      <c r="A14" s="74" t="s">
        <v>54</v>
      </c>
      <c r="B14" s="74" t="s">
        <v>60</v>
      </c>
      <c r="C14" s="74" t="s">
        <v>48</v>
      </c>
      <c r="D14" s="83"/>
      <c r="E14" s="86" t="s">
        <v>61</v>
      </c>
      <c r="F14" s="87">
        <v>6.59</v>
      </c>
      <c r="G14" s="87">
        <v>6.59</v>
      </c>
      <c r="H14" s="79">
        <v>6.59</v>
      </c>
      <c r="I14" s="90"/>
      <c r="J14" s="79"/>
      <c r="K14" s="76"/>
      <c r="L14" s="76"/>
      <c r="M14" s="76"/>
      <c r="N14" s="76"/>
    </row>
    <row r="15" spans="1:14" s="41" customFormat="1" ht="21" customHeight="1">
      <c r="A15" s="74"/>
      <c r="B15" s="74"/>
      <c r="C15" s="74"/>
      <c r="D15" s="83">
        <v>204004</v>
      </c>
      <c r="E15" s="88" t="s">
        <v>62</v>
      </c>
      <c r="F15" s="87">
        <v>30.15</v>
      </c>
      <c r="G15" s="87">
        <v>30.15</v>
      </c>
      <c r="H15" s="79">
        <f>SUM(H16:H20)</f>
        <v>29.7</v>
      </c>
      <c r="I15" s="90">
        <f>SUM(I16:I19)</f>
        <v>0</v>
      </c>
      <c r="J15" s="79">
        <f>SUM(J16:J19)</f>
        <v>0.45</v>
      </c>
      <c r="K15" s="76"/>
      <c r="L15" s="76"/>
      <c r="M15" s="76"/>
      <c r="N15" s="76"/>
    </row>
    <row r="16" spans="1:14" s="41" customFormat="1" ht="21" customHeight="1">
      <c r="A16" s="74" t="s">
        <v>47</v>
      </c>
      <c r="B16" s="74" t="s">
        <v>48</v>
      </c>
      <c r="C16" s="74" t="s">
        <v>49</v>
      </c>
      <c r="D16" s="83"/>
      <c r="E16" s="86" t="s">
        <v>50</v>
      </c>
      <c r="F16" s="87">
        <v>22.95</v>
      </c>
      <c r="G16" s="87">
        <v>22.95</v>
      </c>
      <c r="H16" s="79">
        <v>22.5</v>
      </c>
      <c r="I16" s="79"/>
      <c r="J16" s="79">
        <v>0.45</v>
      </c>
      <c r="K16" s="76"/>
      <c r="L16" s="76"/>
      <c r="M16" s="76"/>
      <c r="N16" s="76"/>
    </row>
    <row r="17" spans="1:14" s="41" customFormat="1" ht="21" customHeight="1">
      <c r="A17" s="74" t="s">
        <v>51</v>
      </c>
      <c r="B17" s="74" t="s">
        <v>52</v>
      </c>
      <c r="C17" s="74" t="s">
        <v>48</v>
      </c>
      <c r="D17" s="83"/>
      <c r="E17" s="86" t="s">
        <v>53</v>
      </c>
      <c r="F17" s="87">
        <v>2.5</v>
      </c>
      <c r="G17" s="87">
        <v>2.5</v>
      </c>
      <c r="H17" s="79">
        <v>2.5</v>
      </c>
      <c r="I17" s="79"/>
      <c r="J17" s="79"/>
      <c r="K17" s="76"/>
      <c r="L17" s="76"/>
      <c r="M17" s="76"/>
      <c r="N17" s="76"/>
    </row>
    <row r="18" spans="1:14" s="41" customFormat="1" ht="21" customHeight="1">
      <c r="A18" s="74" t="s">
        <v>54</v>
      </c>
      <c r="B18" s="74" t="s">
        <v>55</v>
      </c>
      <c r="C18" s="74" t="s">
        <v>55</v>
      </c>
      <c r="D18" s="83"/>
      <c r="E18" s="86" t="s">
        <v>56</v>
      </c>
      <c r="F18" s="87">
        <v>2.9</v>
      </c>
      <c r="G18" s="87">
        <v>2.9</v>
      </c>
      <c r="H18" s="79">
        <v>2.9</v>
      </c>
      <c r="I18" s="79"/>
      <c r="J18" s="79"/>
      <c r="K18" s="76"/>
      <c r="L18" s="76"/>
      <c r="M18" s="76"/>
      <c r="N18" s="76"/>
    </row>
    <row r="19" spans="1:14" s="41" customFormat="1" ht="21" customHeight="1">
      <c r="A19" s="74" t="s">
        <v>57</v>
      </c>
      <c r="B19" s="74" t="s">
        <v>58</v>
      </c>
      <c r="C19" s="74" t="s">
        <v>52</v>
      </c>
      <c r="D19" s="83"/>
      <c r="E19" s="86" t="s">
        <v>59</v>
      </c>
      <c r="F19" s="87">
        <v>1.6</v>
      </c>
      <c r="G19" s="87">
        <v>1.6</v>
      </c>
      <c r="H19" s="79">
        <v>1.6</v>
      </c>
      <c r="I19" s="79"/>
      <c r="J19" s="79"/>
      <c r="K19" s="76"/>
      <c r="L19" s="76"/>
      <c r="M19" s="76"/>
      <c r="N19" s="76"/>
    </row>
    <row r="20" spans="1:14" s="41" customFormat="1" ht="21" customHeight="1">
      <c r="A20" s="74" t="s">
        <v>54</v>
      </c>
      <c r="B20" s="74" t="s">
        <v>60</v>
      </c>
      <c r="C20" s="74" t="s">
        <v>48</v>
      </c>
      <c r="D20" s="83"/>
      <c r="E20" s="86" t="s">
        <v>63</v>
      </c>
      <c r="F20" s="87">
        <v>0.2</v>
      </c>
      <c r="G20" s="87">
        <v>0.2</v>
      </c>
      <c r="H20" s="79">
        <v>0.2</v>
      </c>
      <c r="I20" s="90"/>
      <c r="J20" s="79"/>
      <c r="K20" s="76"/>
      <c r="L20" s="76"/>
      <c r="M20" s="76"/>
      <c r="N20" s="76"/>
    </row>
    <row r="21" spans="1:14" s="41" customFormat="1" ht="21" customHeight="1">
      <c r="A21" s="74"/>
      <c r="B21" s="74"/>
      <c r="C21" s="74"/>
      <c r="D21" s="83">
        <v>201003</v>
      </c>
      <c r="E21" s="88" t="s">
        <v>64</v>
      </c>
      <c r="F21" s="87">
        <v>150.97999999999999</v>
      </c>
      <c r="G21" s="87">
        <v>150.97999999999999</v>
      </c>
      <c r="H21" s="79">
        <f>SUM(H22:H26)</f>
        <v>121.4</v>
      </c>
      <c r="I21" s="79">
        <f>SUM(I22:I25)</f>
        <v>26.73</v>
      </c>
      <c r="J21" s="79">
        <f>SUM(J22:J25)</f>
        <v>5.45</v>
      </c>
      <c r="K21" s="76"/>
      <c r="L21" s="76"/>
      <c r="M21" s="76"/>
      <c r="N21" s="76"/>
    </row>
    <row r="22" spans="1:14" s="41" customFormat="1" ht="21" customHeight="1">
      <c r="A22" s="74" t="s">
        <v>47</v>
      </c>
      <c r="B22" s="74" t="s">
        <v>48</v>
      </c>
      <c r="C22" s="74" t="s">
        <v>49</v>
      </c>
      <c r="D22" s="83"/>
      <c r="E22" s="86" t="s">
        <v>50</v>
      </c>
      <c r="F22" s="87">
        <v>123.98</v>
      </c>
      <c r="G22" s="87">
        <v>123.98</v>
      </c>
      <c r="H22" s="79">
        <v>94.4</v>
      </c>
      <c r="I22" s="79">
        <v>26.73</v>
      </c>
      <c r="J22" s="79">
        <v>5.45</v>
      </c>
      <c r="K22" s="76"/>
      <c r="L22" s="76"/>
      <c r="M22" s="76"/>
      <c r="N22" s="76"/>
    </row>
    <row r="23" spans="1:14" s="41" customFormat="1" ht="21" customHeight="1">
      <c r="A23" s="74" t="s">
        <v>51</v>
      </c>
      <c r="B23" s="74" t="s">
        <v>52</v>
      </c>
      <c r="C23" s="74" t="s">
        <v>48</v>
      </c>
      <c r="D23" s="83"/>
      <c r="E23" s="86" t="s">
        <v>53</v>
      </c>
      <c r="F23" s="87">
        <v>8.5</v>
      </c>
      <c r="G23" s="87">
        <v>8.5</v>
      </c>
      <c r="H23" s="79">
        <v>8.5</v>
      </c>
      <c r="I23" s="79"/>
      <c r="J23" s="79"/>
      <c r="K23" s="76"/>
      <c r="L23" s="76"/>
      <c r="M23" s="76"/>
      <c r="N23" s="76"/>
    </row>
    <row r="24" spans="1:14" s="41" customFormat="1" ht="21" customHeight="1">
      <c r="A24" s="74" t="s">
        <v>54</v>
      </c>
      <c r="B24" s="74" t="s">
        <v>55</v>
      </c>
      <c r="C24" s="74" t="s">
        <v>55</v>
      </c>
      <c r="D24" s="83"/>
      <c r="E24" s="86" t="s">
        <v>56</v>
      </c>
      <c r="F24" s="87">
        <v>12</v>
      </c>
      <c r="G24" s="87">
        <v>12</v>
      </c>
      <c r="H24" s="79">
        <v>12</v>
      </c>
      <c r="I24" s="79"/>
      <c r="J24" s="79"/>
      <c r="K24" s="76"/>
      <c r="L24" s="76"/>
      <c r="M24" s="76"/>
      <c r="N24" s="76"/>
    </row>
    <row r="25" spans="1:14" s="41" customFormat="1" ht="21" customHeight="1">
      <c r="A25" s="74" t="s">
        <v>57</v>
      </c>
      <c r="B25" s="74" t="s">
        <v>58</v>
      </c>
      <c r="C25" s="74" t="s">
        <v>65</v>
      </c>
      <c r="D25" s="83"/>
      <c r="E25" s="86" t="s">
        <v>66</v>
      </c>
      <c r="F25" s="87">
        <v>5.5</v>
      </c>
      <c r="G25" s="87">
        <v>5.5</v>
      </c>
      <c r="H25" s="79">
        <v>5.5</v>
      </c>
      <c r="I25" s="79"/>
      <c r="J25" s="79"/>
      <c r="K25" s="76"/>
      <c r="L25" s="76"/>
      <c r="M25" s="76"/>
      <c r="N25" s="76"/>
    </row>
    <row r="26" spans="1:14" s="41" customFormat="1" ht="21" customHeight="1">
      <c r="A26" s="74" t="s">
        <v>54</v>
      </c>
      <c r="B26" s="74" t="s">
        <v>60</v>
      </c>
      <c r="C26" s="74" t="s">
        <v>48</v>
      </c>
      <c r="D26" s="83"/>
      <c r="E26" s="86" t="s">
        <v>61</v>
      </c>
      <c r="F26" s="87">
        <v>1</v>
      </c>
      <c r="G26" s="87">
        <v>1</v>
      </c>
      <c r="H26" s="79">
        <v>1</v>
      </c>
      <c r="I26" s="79"/>
      <c r="J26" s="79"/>
      <c r="K26" s="76"/>
      <c r="L26" s="76"/>
      <c r="M26" s="76"/>
      <c r="N26" s="76"/>
    </row>
    <row r="27" spans="1:14" s="41" customFormat="1" ht="21" customHeight="1">
      <c r="A27" s="74"/>
      <c r="B27" s="74"/>
      <c r="C27" s="74"/>
      <c r="D27" s="83">
        <v>204002</v>
      </c>
      <c r="E27" s="89" t="s">
        <v>67</v>
      </c>
      <c r="F27" s="87">
        <v>555.07000000000005</v>
      </c>
      <c r="G27" s="87">
        <v>555.07000000000005</v>
      </c>
      <c r="H27" s="79">
        <v>467.1</v>
      </c>
      <c r="I27" s="79">
        <f>SUM(I28:I31)</f>
        <v>11.97</v>
      </c>
      <c r="J27" s="79">
        <v>76</v>
      </c>
      <c r="K27" s="76"/>
      <c r="L27" s="76"/>
      <c r="M27" s="76"/>
      <c r="N27" s="76"/>
    </row>
    <row r="28" spans="1:14" s="41" customFormat="1" ht="21" customHeight="1">
      <c r="A28" s="74" t="s">
        <v>47</v>
      </c>
      <c r="B28" s="74" t="s">
        <v>48</v>
      </c>
      <c r="C28" s="74" t="s">
        <v>49</v>
      </c>
      <c r="D28" s="83"/>
      <c r="E28" s="86" t="s">
        <v>50</v>
      </c>
      <c r="F28" s="87">
        <v>440.17</v>
      </c>
      <c r="G28" s="87">
        <v>440.17</v>
      </c>
      <c r="H28" s="79">
        <v>352.2</v>
      </c>
      <c r="I28" s="79">
        <v>11.97</v>
      </c>
      <c r="J28" s="79">
        <v>76</v>
      </c>
      <c r="K28" s="76"/>
      <c r="L28" s="76"/>
      <c r="M28" s="76"/>
      <c r="N28" s="76"/>
    </row>
    <row r="29" spans="1:14" s="41" customFormat="1" ht="21" customHeight="1">
      <c r="A29" s="74" t="s">
        <v>51</v>
      </c>
      <c r="B29" s="74" t="s">
        <v>52</v>
      </c>
      <c r="C29" s="74" t="s">
        <v>48</v>
      </c>
      <c r="D29" s="83"/>
      <c r="E29" s="86" t="s">
        <v>53</v>
      </c>
      <c r="F29" s="87">
        <v>37</v>
      </c>
      <c r="G29" s="87">
        <v>37</v>
      </c>
      <c r="H29" s="90">
        <v>37</v>
      </c>
      <c r="I29" s="79"/>
      <c r="J29" s="79"/>
      <c r="K29" s="76"/>
      <c r="L29" s="76"/>
      <c r="M29" s="76"/>
      <c r="N29" s="76"/>
    </row>
    <row r="30" spans="1:14" s="41" customFormat="1" ht="21" customHeight="1">
      <c r="A30" s="74" t="s">
        <v>54</v>
      </c>
      <c r="B30" s="74" t="s">
        <v>55</v>
      </c>
      <c r="C30" s="74" t="s">
        <v>55</v>
      </c>
      <c r="D30" s="83"/>
      <c r="E30" s="86" t="s">
        <v>56</v>
      </c>
      <c r="F30" s="87">
        <v>50.8</v>
      </c>
      <c r="G30" s="87">
        <v>50.8</v>
      </c>
      <c r="H30" s="90">
        <v>50.8</v>
      </c>
      <c r="I30" s="79"/>
      <c r="J30" s="79"/>
      <c r="K30" s="76"/>
      <c r="L30" s="76"/>
      <c r="M30" s="76"/>
      <c r="N30" s="76"/>
    </row>
    <row r="31" spans="1:14" s="41" customFormat="1" ht="21" customHeight="1">
      <c r="A31" s="74" t="s">
        <v>57</v>
      </c>
      <c r="B31" s="74" t="s">
        <v>58</v>
      </c>
      <c r="C31" s="74" t="s">
        <v>52</v>
      </c>
      <c r="D31" s="83"/>
      <c r="E31" s="86" t="s">
        <v>59</v>
      </c>
      <c r="F31" s="87">
        <v>23.8</v>
      </c>
      <c r="G31" s="87">
        <v>23.8</v>
      </c>
      <c r="H31" s="90">
        <v>23.8</v>
      </c>
      <c r="I31" s="79"/>
      <c r="J31" s="79"/>
      <c r="K31" s="76"/>
      <c r="L31" s="76"/>
      <c r="M31" s="76"/>
      <c r="N31" s="76"/>
    </row>
    <row r="32" spans="1:14" s="41" customFormat="1" ht="21" customHeight="1">
      <c r="A32" s="74" t="s">
        <v>54</v>
      </c>
      <c r="B32" s="74" t="s">
        <v>60</v>
      </c>
      <c r="C32" s="74" t="s">
        <v>48</v>
      </c>
      <c r="D32" s="83"/>
      <c r="E32" s="86" t="s">
        <v>61</v>
      </c>
      <c r="F32" s="87">
        <v>3.3</v>
      </c>
      <c r="G32" s="87">
        <v>3.3</v>
      </c>
      <c r="H32" s="90">
        <v>3.3</v>
      </c>
      <c r="I32" s="79"/>
      <c r="J32" s="79"/>
      <c r="K32" s="76"/>
      <c r="L32" s="76"/>
      <c r="M32" s="76"/>
      <c r="N32" s="76"/>
    </row>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26"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28"/>
  <sheetViews>
    <sheetView showGridLines="0" showZeros="0" workbookViewId="0">
      <selection activeCell="A3" sqref="A3:C3"/>
    </sheetView>
  </sheetViews>
  <sheetFormatPr defaultColWidth="8.875" defaultRowHeight="13.5"/>
  <cols>
    <col min="1" max="1" width="4.625" style="58" customWidth="1"/>
    <col min="2" max="2" width="4.75" style="58" customWidth="1"/>
    <col min="3" max="3" width="24.125" style="59" customWidth="1"/>
    <col min="4" max="4" width="5.5" style="58" customWidth="1"/>
    <col min="5" max="5" width="4.25" style="58" customWidth="1"/>
    <col min="6" max="6" width="17.25" style="59" customWidth="1"/>
    <col min="7" max="7" width="11.625" style="58" customWidth="1"/>
    <col min="8" max="8" width="11.125" style="58" customWidth="1"/>
    <col min="9" max="9" width="13.25" style="58" customWidth="1"/>
    <col min="10" max="24" width="9" style="59"/>
    <col min="25" max="16344" width="8.875" style="59"/>
    <col min="16345" max="16372" width="9" style="59"/>
    <col min="16373" max="16384" width="8.875" style="59"/>
  </cols>
  <sheetData>
    <row r="1" spans="1:9">
      <c r="I1" s="71" t="s">
        <v>121</v>
      </c>
    </row>
    <row r="2" spans="1:9" s="57" customFormat="1" ht="42" customHeight="1">
      <c r="A2" s="256" t="s">
        <v>122</v>
      </c>
      <c r="B2" s="256"/>
      <c r="C2" s="256"/>
      <c r="D2" s="256"/>
      <c r="E2" s="256"/>
      <c r="F2" s="256"/>
      <c r="G2" s="256"/>
      <c r="H2" s="256"/>
      <c r="I2" s="256"/>
    </row>
    <row r="3" spans="1:9" s="57" customFormat="1" ht="15" customHeight="1">
      <c r="A3" s="257" t="s">
        <v>340</v>
      </c>
      <c r="B3" s="258"/>
      <c r="C3" s="258"/>
      <c r="D3" s="60"/>
      <c r="E3" s="60"/>
      <c r="F3" s="56"/>
      <c r="H3" s="61" t="s">
        <v>3</v>
      </c>
    </row>
    <row r="4" spans="1:9" ht="20.100000000000001" customHeight="1">
      <c r="A4" s="259" t="s">
        <v>123</v>
      </c>
      <c r="B4" s="259"/>
      <c r="C4" s="259"/>
      <c r="D4" s="259" t="s">
        <v>124</v>
      </c>
      <c r="E4" s="259"/>
      <c r="F4" s="259"/>
      <c r="G4" s="260" t="s">
        <v>9</v>
      </c>
      <c r="H4" s="259" t="s">
        <v>13</v>
      </c>
      <c r="I4" s="259"/>
    </row>
    <row r="5" spans="1:9" ht="33.6" customHeight="1">
      <c r="A5" s="63" t="s">
        <v>42</v>
      </c>
      <c r="B5" s="63" t="s">
        <v>43</v>
      </c>
      <c r="C5" s="63" t="s">
        <v>125</v>
      </c>
      <c r="D5" s="63" t="s">
        <v>42</v>
      </c>
      <c r="E5" s="63" t="s">
        <v>43</v>
      </c>
      <c r="F5" s="63" t="s">
        <v>125</v>
      </c>
      <c r="G5" s="261"/>
      <c r="H5" s="62" t="s">
        <v>18</v>
      </c>
      <c r="I5" s="62" t="s">
        <v>19</v>
      </c>
    </row>
    <row r="6" spans="1:9" ht="21" customHeight="1">
      <c r="A6" s="64"/>
      <c r="B6" s="64"/>
      <c r="C6" s="65" t="s">
        <v>9</v>
      </c>
      <c r="D6" s="64"/>
      <c r="E6" s="64"/>
      <c r="F6" s="65"/>
      <c r="G6" s="66">
        <v>2059.35</v>
      </c>
      <c r="H6" s="66">
        <v>2059.35</v>
      </c>
      <c r="I6" s="72">
        <v>2040.65</v>
      </c>
    </row>
    <row r="7" spans="1:9" ht="21" customHeight="1">
      <c r="A7" s="67" t="s">
        <v>126</v>
      </c>
      <c r="B7" s="67"/>
      <c r="C7" s="68" t="s">
        <v>74</v>
      </c>
      <c r="D7" s="67" t="s">
        <v>127</v>
      </c>
      <c r="E7" s="67" t="s">
        <v>48</v>
      </c>
      <c r="F7" s="68"/>
      <c r="G7" s="69">
        <v>1814.54</v>
      </c>
      <c r="H7" s="69">
        <v>1814.54</v>
      </c>
      <c r="I7" s="73">
        <v>1811.94</v>
      </c>
    </row>
    <row r="8" spans="1:9" ht="21" customHeight="1">
      <c r="A8" s="67" t="s">
        <v>126</v>
      </c>
      <c r="B8" s="67" t="s">
        <v>48</v>
      </c>
      <c r="C8" s="68" t="s">
        <v>128</v>
      </c>
      <c r="D8" s="67" t="s">
        <v>127</v>
      </c>
      <c r="E8" s="67" t="s">
        <v>48</v>
      </c>
      <c r="F8" s="68" t="s">
        <v>74</v>
      </c>
      <c r="G8" s="69">
        <v>711.4</v>
      </c>
      <c r="H8" s="69">
        <v>711.4</v>
      </c>
      <c r="I8" s="73">
        <v>711.4</v>
      </c>
    </row>
    <row r="9" spans="1:9" ht="21" customHeight="1">
      <c r="A9" s="67" t="s">
        <v>126</v>
      </c>
      <c r="B9" s="67" t="s">
        <v>52</v>
      </c>
      <c r="C9" s="68" t="s">
        <v>129</v>
      </c>
      <c r="D9" s="67" t="s">
        <v>127</v>
      </c>
      <c r="E9" s="67" t="s">
        <v>48</v>
      </c>
      <c r="F9" s="68" t="s">
        <v>74</v>
      </c>
      <c r="G9" s="69">
        <v>395.4</v>
      </c>
      <c r="H9" s="69">
        <v>395.4</v>
      </c>
      <c r="I9" s="73">
        <v>395.4</v>
      </c>
    </row>
    <row r="10" spans="1:9" ht="21" customHeight="1">
      <c r="A10" s="67" t="s">
        <v>126</v>
      </c>
      <c r="B10" s="67" t="s">
        <v>130</v>
      </c>
      <c r="C10" s="68" t="s">
        <v>131</v>
      </c>
      <c r="D10" s="67" t="s">
        <v>127</v>
      </c>
      <c r="E10" s="67" t="s">
        <v>48</v>
      </c>
      <c r="F10" s="68" t="s">
        <v>74</v>
      </c>
      <c r="G10" s="69">
        <v>181.4</v>
      </c>
      <c r="H10" s="69">
        <v>181.4</v>
      </c>
      <c r="I10" s="73">
        <v>181.4</v>
      </c>
    </row>
    <row r="11" spans="1:9" ht="21" customHeight="1">
      <c r="A11" s="67" t="s">
        <v>126</v>
      </c>
      <c r="B11" s="67" t="s">
        <v>132</v>
      </c>
      <c r="C11" s="68" t="s">
        <v>133</v>
      </c>
      <c r="D11" s="67" t="s">
        <v>127</v>
      </c>
      <c r="E11" s="67" t="s">
        <v>48</v>
      </c>
      <c r="F11" s="68" t="s">
        <v>74</v>
      </c>
      <c r="G11" s="69">
        <v>23.7</v>
      </c>
      <c r="H11" s="69">
        <v>23.7</v>
      </c>
      <c r="I11" s="73">
        <v>21.1</v>
      </c>
    </row>
    <row r="12" spans="1:9" ht="21" customHeight="1">
      <c r="A12" s="67" t="s">
        <v>126</v>
      </c>
      <c r="B12" s="67" t="s">
        <v>134</v>
      </c>
      <c r="C12" s="68" t="s">
        <v>135</v>
      </c>
      <c r="D12" s="67" t="s">
        <v>127</v>
      </c>
      <c r="E12" s="67" t="s">
        <v>48</v>
      </c>
      <c r="F12" s="68" t="s">
        <v>74</v>
      </c>
      <c r="G12" s="69">
        <v>184.88</v>
      </c>
      <c r="H12" s="69">
        <v>184.88</v>
      </c>
      <c r="I12" s="73">
        <v>184.88</v>
      </c>
    </row>
    <row r="13" spans="1:9" ht="21" customHeight="1">
      <c r="A13" s="67">
        <v>301</v>
      </c>
      <c r="B13" s="67" t="s">
        <v>65</v>
      </c>
      <c r="C13" s="68" t="s">
        <v>136</v>
      </c>
      <c r="D13" s="67" t="s">
        <v>127</v>
      </c>
      <c r="E13" s="67" t="s">
        <v>48</v>
      </c>
      <c r="F13" s="68" t="s">
        <v>74</v>
      </c>
      <c r="G13" s="69">
        <v>86.77</v>
      </c>
      <c r="H13" s="69">
        <v>86.77</v>
      </c>
      <c r="I13" s="73">
        <v>86.77</v>
      </c>
    </row>
    <row r="14" spans="1:9" ht="21" customHeight="1">
      <c r="A14" s="67" t="s">
        <v>126</v>
      </c>
      <c r="B14" s="67" t="s">
        <v>137</v>
      </c>
      <c r="C14" s="68" t="s">
        <v>138</v>
      </c>
      <c r="D14" s="67" t="s">
        <v>127</v>
      </c>
      <c r="E14" s="67" t="s">
        <v>48</v>
      </c>
      <c r="F14" s="68" t="s">
        <v>74</v>
      </c>
      <c r="G14" s="69">
        <v>11.09</v>
      </c>
      <c r="H14" s="69">
        <v>11.09</v>
      </c>
      <c r="I14" s="73">
        <v>11.09</v>
      </c>
    </row>
    <row r="15" spans="1:9" ht="21" customHeight="1">
      <c r="A15" s="67" t="s">
        <v>126</v>
      </c>
      <c r="B15" s="67" t="s">
        <v>139</v>
      </c>
      <c r="C15" s="68" t="s">
        <v>53</v>
      </c>
      <c r="D15" s="67" t="s">
        <v>127</v>
      </c>
      <c r="E15" s="67" t="s">
        <v>48</v>
      </c>
      <c r="F15" s="68" t="s">
        <v>74</v>
      </c>
      <c r="G15" s="69">
        <v>132.5</v>
      </c>
      <c r="H15" s="69">
        <v>132.5</v>
      </c>
      <c r="I15" s="73">
        <v>132.5</v>
      </c>
    </row>
    <row r="16" spans="1:9" ht="21" customHeight="1">
      <c r="A16" s="67" t="s">
        <v>126</v>
      </c>
      <c r="B16" s="67" t="s">
        <v>60</v>
      </c>
      <c r="C16" s="68" t="s">
        <v>140</v>
      </c>
      <c r="D16" s="67" t="s">
        <v>127</v>
      </c>
      <c r="E16" s="67" t="s">
        <v>48</v>
      </c>
      <c r="F16" s="68" t="s">
        <v>74</v>
      </c>
      <c r="G16" s="69">
        <v>87.4</v>
      </c>
      <c r="H16" s="69">
        <v>87.4</v>
      </c>
      <c r="I16" s="73">
        <v>87.4</v>
      </c>
    </row>
    <row r="17" spans="1:9" ht="21" customHeight="1">
      <c r="A17" s="67" t="s">
        <v>141</v>
      </c>
      <c r="B17" s="67"/>
      <c r="C17" s="68" t="s">
        <v>76</v>
      </c>
      <c r="D17" s="67" t="s">
        <v>127</v>
      </c>
      <c r="E17" s="67" t="s">
        <v>52</v>
      </c>
      <c r="F17" s="68" t="s">
        <v>76</v>
      </c>
      <c r="G17" s="69">
        <v>118.31</v>
      </c>
      <c r="H17" s="69">
        <v>118.31</v>
      </c>
      <c r="I17" s="73">
        <v>102.21</v>
      </c>
    </row>
    <row r="18" spans="1:9" ht="21" customHeight="1">
      <c r="A18" s="67" t="s">
        <v>141</v>
      </c>
      <c r="B18" s="67" t="s">
        <v>48</v>
      </c>
      <c r="C18" s="68" t="s">
        <v>142</v>
      </c>
      <c r="D18" s="67" t="s">
        <v>127</v>
      </c>
      <c r="E18" s="67" t="s">
        <v>52</v>
      </c>
      <c r="F18" s="68" t="s">
        <v>76</v>
      </c>
      <c r="G18" s="69">
        <v>23.45</v>
      </c>
      <c r="H18" s="69">
        <v>23.45</v>
      </c>
      <c r="I18" s="73">
        <v>19.36</v>
      </c>
    </row>
    <row r="19" spans="1:9" ht="21" customHeight="1">
      <c r="A19" s="67" t="s">
        <v>141</v>
      </c>
      <c r="B19" s="67" t="s">
        <v>132</v>
      </c>
      <c r="C19" s="68" t="s">
        <v>143</v>
      </c>
      <c r="D19" s="67" t="s">
        <v>127</v>
      </c>
      <c r="E19" s="67" t="s">
        <v>52</v>
      </c>
      <c r="F19" s="68" t="s">
        <v>76</v>
      </c>
      <c r="G19" s="69">
        <v>5</v>
      </c>
      <c r="H19" s="69">
        <v>5</v>
      </c>
      <c r="I19" s="73">
        <v>5</v>
      </c>
    </row>
    <row r="20" spans="1:9" ht="21" customHeight="1">
      <c r="A20" s="67" t="s">
        <v>141</v>
      </c>
      <c r="B20" s="67" t="s">
        <v>58</v>
      </c>
      <c r="C20" s="68" t="s">
        <v>144</v>
      </c>
      <c r="D20" s="67" t="s">
        <v>127</v>
      </c>
      <c r="E20" s="67" t="s">
        <v>52</v>
      </c>
      <c r="F20" s="68" t="s">
        <v>76</v>
      </c>
      <c r="G20" s="69">
        <v>3.85</v>
      </c>
      <c r="H20" s="69">
        <v>3.85</v>
      </c>
      <c r="I20" s="73">
        <v>0.85</v>
      </c>
    </row>
    <row r="21" spans="1:9" ht="21" customHeight="1">
      <c r="A21" s="67" t="s">
        <v>141</v>
      </c>
      <c r="B21" s="67" t="s">
        <v>145</v>
      </c>
      <c r="C21" s="68" t="s">
        <v>146</v>
      </c>
      <c r="D21" s="67" t="s">
        <v>127</v>
      </c>
      <c r="E21" s="67" t="s">
        <v>52</v>
      </c>
      <c r="F21" s="68" t="s">
        <v>76</v>
      </c>
      <c r="G21" s="69">
        <v>9.01</v>
      </c>
      <c r="H21" s="69">
        <v>9.01</v>
      </c>
      <c r="I21" s="73"/>
    </row>
    <row r="22" spans="1:9" ht="21" customHeight="1">
      <c r="A22" s="70" t="s">
        <v>141</v>
      </c>
      <c r="B22" s="70"/>
      <c r="C22" s="68" t="s">
        <v>147</v>
      </c>
      <c r="D22" s="70">
        <v>505</v>
      </c>
      <c r="E22" s="67" t="s">
        <v>52</v>
      </c>
      <c r="F22" s="68" t="s">
        <v>148</v>
      </c>
      <c r="G22" s="69">
        <v>8.5</v>
      </c>
      <c r="H22" s="69">
        <v>8.5</v>
      </c>
      <c r="I22" s="73">
        <v>8.5</v>
      </c>
    </row>
    <row r="23" spans="1:9" ht="21" customHeight="1">
      <c r="A23" s="70">
        <v>302</v>
      </c>
      <c r="B23" s="70">
        <v>26</v>
      </c>
      <c r="C23" s="68" t="s">
        <v>149</v>
      </c>
      <c r="D23" s="70">
        <v>505</v>
      </c>
      <c r="E23" s="67" t="s">
        <v>52</v>
      </c>
      <c r="F23" s="68" t="s">
        <v>148</v>
      </c>
      <c r="G23" s="69">
        <v>55</v>
      </c>
      <c r="H23" s="69">
        <v>55</v>
      </c>
      <c r="I23" s="73">
        <v>55</v>
      </c>
    </row>
    <row r="24" spans="1:9" ht="21" customHeight="1">
      <c r="A24" s="67" t="s">
        <v>141</v>
      </c>
      <c r="B24" s="67" t="s">
        <v>150</v>
      </c>
      <c r="C24" s="68" t="s">
        <v>151</v>
      </c>
      <c r="D24" s="67" t="s">
        <v>127</v>
      </c>
      <c r="E24" s="67" t="s">
        <v>52</v>
      </c>
      <c r="F24" s="68" t="s">
        <v>76</v>
      </c>
      <c r="G24" s="69">
        <v>13.5</v>
      </c>
      <c r="H24" s="69">
        <v>13.5</v>
      </c>
      <c r="I24" s="73">
        <v>13.5</v>
      </c>
    </row>
    <row r="25" spans="1:9" ht="21" customHeight="1">
      <c r="A25" s="67" t="s">
        <v>152</v>
      </c>
      <c r="B25" s="67"/>
      <c r="C25" s="68" t="s">
        <v>75</v>
      </c>
      <c r="D25" s="67" t="s">
        <v>153</v>
      </c>
      <c r="E25" s="67"/>
      <c r="F25" s="68"/>
      <c r="G25" s="69">
        <v>126.5</v>
      </c>
      <c r="H25" s="69">
        <v>126.5</v>
      </c>
      <c r="I25" s="73">
        <v>126.5</v>
      </c>
    </row>
    <row r="26" spans="1:9" ht="21" customHeight="1">
      <c r="A26" s="67" t="s">
        <v>152</v>
      </c>
      <c r="B26" s="67" t="s">
        <v>48</v>
      </c>
      <c r="C26" s="68" t="s">
        <v>154</v>
      </c>
      <c r="D26" s="67" t="s">
        <v>153</v>
      </c>
      <c r="E26" s="67" t="s">
        <v>55</v>
      </c>
      <c r="F26" s="68" t="s">
        <v>155</v>
      </c>
      <c r="G26" s="69">
        <v>9.8000000000000007</v>
      </c>
      <c r="H26" s="69">
        <v>9.8000000000000007</v>
      </c>
      <c r="I26" s="73">
        <v>9.8000000000000007</v>
      </c>
    </row>
    <row r="27" spans="1:9" ht="21" customHeight="1">
      <c r="A27" s="67" t="s">
        <v>152</v>
      </c>
      <c r="B27" s="67" t="s">
        <v>52</v>
      </c>
      <c r="C27" s="68" t="s">
        <v>156</v>
      </c>
      <c r="D27" s="67" t="s">
        <v>153</v>
      </c>
      <c r="E27" s="67" t="s">
        <v>55</v>
      </c>
      <c r="F27" s="68" t="s">
        <v>155</v>
      </c>
      <c r="G27" s="69">
        <v>81</v>
      </c>
      <c r="H27" s="69">
        <v>81</v>
      </c>
      <c r="I27" s="73">
        <v>81</v>
      </c>
    </row>
    <row r="28" spans="1:9" ht="21" customHeight="1">
      <c r="A28" s="67" t="s">
        <v>152</v>
      </c>
      <c r="B28" s="67" t="s">
        <v>55</v>
      </c>
      <c r="C28" s="68" t="s">
        <v>157</v>
      </c>
      <c r="D28" s="67" t="s">
        <v>153</v>
      </c>
      <c r="E28" s="67" t="s">
        <v>48</v>
      </c>
      <c r="F28" s="68" t="s">
        <v>158</v>
      </c>
      <c r="G28" s="69">
        <v>35.700000000000003</v>
      </c>
      <c r="H28" s="69">
        <v>35.700000000000003</v>
      </c>
      <c r="I28" s="73">
        <v>35.700000000000003</v>
      </c>
    </row>
  </sheetData>
  <mergeCells count="6">
    <mergeCell ref="A2:I2"/>
    <mergeCell ref="A3:C3"/>
    <mergeCell ref="A4:C4"/>
    <mergeCell ref="D4:F4"/>
    <mergeCell ref="H4:I4"/>
    <mergeCell ref="G4:G5"/>
  </mergeCells>
  <phoneticPr fontId="26"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31"/>
  <sheetViews>
    <sheetView tabSelected="1" workbookViewId="0">
      <selection sqref="A1:R1"/>
    </sheetView>
  </sheetViews>
  <sheetFormatPr defaultRowHeight="14.25"/>
  <cols>
    <col min="3" max="3" width="20.25" customWidth="1"/>
    <col min="6" max="6" width="12.625" customWidth="1"/>
  </cols>
  <sheetData>
    <row r="1" spans="1:18">
      <c r="A1" s="263"/>
      <c r="B1" s="263"/>
      <c r="C1" s="263"/>
      <c r="D1" s="263"/>
      <c r="E1" s="263"/>
      <c r="F1" s="263"/>
      <c r="G1" s="263"/>
      <c r="H1" s="263"/>
      <c r="I1" s="263"/>
      <c r="J1" s="263"/>
      <c r="K1" s="263"/>
      <c r="L1" s="263"/>
      <c r="M1" s="263"/>
      <c r="N1" s="263"/>
      <c r="O1" s="263"/>
      <c r="P1" s="263"/>
      <c r="Q1" s="263"/>
      <c r="R1" s="263"/>
    </row>
    <row r="2" spans="1:18" ht="24">
      <c r="A2" s="264" t="s">
        <v>330</v>
      </c>
      <c r="B2" s="264"/>
      <c r="C2" s="264"/>
      <c r="D2" s="264"/>
      <c r="E2" s="264"/>
      <c r="F2" s="264"/>
      <c r="G2" s="264"/>
      <c r="H2" s="264"/>
      <c r="I2" s="264"/>
      <c r="J2" s="264"/>
      <c r="K2" s="264"/>
      <c r="L2" s="264"/>
      <c r="M2" s="264"/>
      <c r="N2" s="264"/>
      <c r="O2" s="264"/>
      <c r="P2" s="264"/>
      <c r="Q2" s="264"/>
      <c r="R2" s="264"/>
    </row>
    <row r="3" spans="1:18">
      <c r="A3" s="265" t="s">
        <v>341</v>
      </c>
      <c r="B3" s="265"/>
      <c r="C3" s="265"/>
      <c r="D3" s="265"/>
      <c r="E3" s="265"/>
      <c r="F3" s="265"/>
      <c r="G3" s="265"/>
      <c r="H3" s="265"/>
      <c r="I3" s="265"/>
      <c r="J3" s="265"/>
      <c r="K3" s="265"/>
      <c r="L3" s="265"/>
      <c r="M3" s="265"/>
      <c r="N3" s="265"/>
      <c r="O3" s="265"/>
      <c r="P3" s="265"/>
      <c r="Q3" s="265"/>
      <c r="R3" s="167" t="s">
        <v>3</v>
      </c>
    </row>
    <row r="4" spans="1:18">
      <c r="A4" s="262" t="s">
        <v>331</v>
      </c>
      <c r="B4" s="262"/>
      <c r="C4" s="262"/>
      <c r="D4" s="262" t="s">
        <v>124</v>
      </c>
      <c r="E4" s="262"/>
      <c r="F4" s="262"/>
      <c r="G4" s="262" t="s">
        <v>41</v>
      </c>
      <c r="H4" s="262" t="s">
        <v>13</v>
      </c>
      <c r="I4" s="262"/>
      <c r="J4" s="262" t="s">
        <v>87</v>
      </c>
      <c r="K4" s="262" t="s">
        <v>12</v>
      </c>
      <c r="L4" s="262" t="s">
        <v>332</v>
      </c>
      <c r="M4" s="262" t="s">
        <v>333</v>
      </c>
      <c r="N4" s="262" t="s">
        <v>334</v>
      </c>
      <c r="O4" s="262" t="s">
        <v>335</v>
      </c>
      <c r="P4" s="262" t="s">
        <v>336</v>
      </c>
      <c r="Q4" s="262" t="s">
        <v>337</v>
      </c>
      <c r="R4" s="262" t="s">
        <v>338</v>
      </c>
    </row>
    <row r="5" spans="1:18" ht="22.5">
      <c r="A5" s="168" t="s">
        <v>339</v>
      </c>
      <c r="B5" s="168" t="s">
        <v>43</v>
      </c>
      <c r="C5" s="168" t="s">
        <v>125</v>
      </c>
      <c r="D5" s="168" t="s">
        <v>339</v>
      </c>
      <c r="E5" s="168" t="s">
        <v>43</v>
      </c>
      <c r="F5" s="168" t="s">
        <v>125</v>
      </c>
      <c r="G5" s="262"/>
      <c r="H5" s="168" t="s">
        <v>18</v>
      </c>
      <c r="I5" s="168" t="s">
        <v>19</v>
      </c>
      <c r="J5" s="262"/>
      <c r="K5" s="262"/>
      <c r="L5" s="262"/>
      <c r="M5" s="262"/>
      <c r="N5" s="262"/>
      <c r="O5" s="262"/>
      <c r="P5" s="262"/>
      <c r="Q5" s="262"/>
      <c r="R5" s="262"/>
    </row>
    <row r="6" spans="1:18" ht="19.5" customHeight="1">
      <c r="A6" s="168"/>
      <c r="B6" s="168"/>
      <c r="C6" s="168" t="s">
        <v>9</v>
      </c>
      <c r="D6" s="168"/>
      <c r="E6" s="168"/>
      <c r="F6" s="168"/>
      <c r="G6" s="66">
        <v>2059.35</v>
      </c>
      <c r="H6" s="66">
        <v>2059.35</v>
      </c>
      <c r="I6" s="72">
        <v>2040.65</v>
      </c>
      <c r="J6" s="169"/>
      <c r="K6" s="169"/>
      <c r="L6" s="169"/>
      <c r="M6" s="169"/>
      <c r="N6" s="169"/>
      <c r="O6" s="169"/>
      <c r="P6" s="169"/>
      <c r="Q6" s="169"/>
      <c r="R6" s="169"/>
    </row>
    <row r="7" spans="1:18" ht="19.5" customHeight="1">
      <c r="A7" s="170">
        <v>202</v>
      </c>
      <c r="B7" s="170"/>
      <c r="C7" s="170" t="s">
        <v>46</v>
      </c>
      <c r="D7" s="170"/>
      <c r="E7" s="170"/>
      <c r="F7" s="170"/>
      <c r="G7" s="171"/>
      <c r="H7" s="171"/>
      <c r="I7" s="171"/>
      <c r="J7" s="171"/>
      <c r="K7" s="171"/>
      <c r="L7" s="171"/>
      <c r="M7" s="171"/>
      <c r="N7" s="171"/>
      <c r="O7" s="171"/>
      <c r="P7" s="171"/>
      <c r="Q7" s="171"/>
      <c r="R7" s="171"/>
    </row>
    <row r="8" spans="1:18" ht="19.5" customHeight="1">
      <c r="A8" s="67" t="s">
        <v>126</v>
      </c>
      <c r="B8" s="67"/>
      <c r="C8" s="68" t="s">
        <v>74</v>
      </c>
      <c r="D8" s="67" t="s">
        <v>127</v>
      </c>
      <c r="E8" s="67" t="s">
        <v>48</v>
      </c>
      <c r="F8" s="68"/>
      <c r="G8" s="69">
        <v>1814.54</v>
      </c>
      <c r="H8" s="69">
        <v>1814.54</v>
      </c>
      <c r="I8" s="73">
        <v>1811.94</v>
      </c>
      <c r="J8" s="169"/>
      <c r="K8" s="169"/>
      <c r="L8" s="169"/>
      <c r="M8" s="169"/>
      <c r="N8" s="169"/>
      <c r="O8" s="169"/>
      <c r="P8" s="169"/>
      <c r="Q8" s="169"/>
      <c r="R8" s="169"/>
    </row>
    <row r="9" spans="1:18" ht="19.5" customHeight="1">
      <c r="A9" s="67" t="s">
        <v>126</v>
      </c>
      <c r="B9" s="67" t="s">
        <v>48</v>
      </c>
      <c r="C9" s="68" t="s">
        <v>128</v>
      </c>
      <c r="D9" s="67" t="s">
        <v>127</v>
      </c>
      <c r="E9" s="67" t="s">
        <v>48</v>
      </c>
      <c r="F9" s="68" t="s">
        <v>74</v>
      </c>
      <c r="G9" s="69">
        <v>711.4</v>
      </c>
      <c r="H9" s="69">
        <v>711.4</v>
      </c>
      <c r="I9" s="73">
        <v>711.4</v>
      </c>
      <c r="J9" s="169"/>
      <c r="K9" s="169"/>
      <c r="L9" s="169"/>
      <c r="M9" s="169"/>
      <c r="N9" s="169"/>
      <c r="O9" s="169"/>
      <c r="P9" s="169"/>
      <c r="Q9" s="169"/>
      <c r="R9" s="169"/>
    </row>
    <row r="10" spans="1:18" ht="19.5" customHeight="1">
      <c r="A10" s="67" t="s">
        <v>126</v>
      </c>
      <c r="B10" s="67" t="s">
        <v>52</v>
      </c>
      <c r="C10" s="68" t="s">
        <v>129</v>
      </c>
      <c r="D10" s="67" t="s">
        <v>127</v>
      </c>
      <c r="E10" s="67" t="s">
        <v>48</v>
      </c>
      <c r="F10" s="68" t="s">
        <v>74</v>
      </c>
      <c r="G10" s="69">
        <v>395.4</v>
      </c>
      <c r="H10" s="69">
        <v>395.4</v>
      </c>
      <c r="I10" s="73">
        <v>395.4</v>
      </c>
      <c r="J10" s="169"/>
      <c r="K10" s="169"/>
      <c r="L10" s="169"/>
      <c r="M10" s="169"/>
      <c r="N10" s="169"/>
      <c r="O10" s="169"/>
      <c r="P10" s="169"/>
      <c r="Q10" s="169"/>
      <c r="R10" s="169"/>
    </row>
    <row r="11" spans="1:18" ht="19.5" customHeight="1">
      <c r="A11" s="67" t="s">
        <v>126</v>
      </c>
      <c r="B11" s="67" t="s">
        <v>130</v>
      </c>
      <c r="C11" s="68" t="s">
        <v>131</v>
      </c>
      <c r="D11" s="67" t="s">
        <v>127</v>
      </c>
      <c r="E11" s="67" t="s">
        <v>48</v>
      </c>
      <c r="F11" s="68" t="s">
        <v>74</v>
      </c>
      <c r="G11" s="69">
        <v>181.4</v>
      </c>
      <c r="H11" s="69">
        <v>181.4</v>
      </c>
      <c r="I11" s="73">
        <v>181.4</v>
      </c>
      <c r="J11" s="169"/>
      <c r="K11" s="169"/>
      <c r="L11" s="169"/>
      <c r="M11" s="169"/>
      <c r="N11" s="169"/>
      <c r="O11" s="169"/>
      <c r="P11" s="169"/>
      <c r="Q11" s="169"/>
      <c r="R11" s="169"/>
    </row>
    <row r="12" spans="1:18" ht="19.5" customHeight="1">
      <c r="A12" s="67" t="s">
        <v>126</v>
      </c>
      <c r="B12" s="67" t="s">
        <v>132</v>
      </c>
      <c r="C12" s="68" t="s">
        <v>133</v>
      </c>
      <c r="D12" s="67" t="s">
        <v>127</v>
      </c>
      <c r="E12" s="67" t="s">
        <v>48</v>
      </c>
      <c r="F12" s="68" t="s">
        <v>74</v>
      </c>
      <c r="G12" s="69">
        <v>23.7</v>
      </c>
      <c r="H12" s="69">
        <v>23.7</v>
      </c>
      <c r="I12" s="73">
        <v>21.1</v>
      </c>
      <c r="J12" s="169"/>
      <c r="K12" s="169"/>
      <c r="L12" s="169"/>
      <c r="M12" s="169"/>
      <c r="N12" s="169"/>
      <c r="O12" s="169"/>
      <c r="P12" s="169"/>
      <c r="Q12" s="169"/>
      <c r="R12" s="169"/>
    </row>
    <row r="13" spans="1:18" ht="19.5" customHeight="1">
      <c r="A13" s="67" t="s">
        <v>126</v>
      </c>
      <c r="B13" s="67" t="s">
        <v>134</v>
      </c>
      <c r="C13" s="68" t="s">
        <v>135</v>
      </c>
      <c r="D13" s="67" t="s">
        <v>127</v>
      </c>
      <c r="E13" s="67" t="s">
        <v>48</v>
      </c>
      <c r="F13" s="68" t="s">
        <v>74</v>
      </c>
      <c r="G13" s="69">
        <v>184.88</v>
      </c>
      <c r="H13" s="69">
        <v>184.88</v>
      </c>
      <c r="I13" s="73">
        <v>184.88</v>
      </c>
      <c r="J13" s="169"/>
      <c r="K13" s="169"/>
      <c r="L13" s="169"/>
      <c r="M13" s="169"/>
      <c r="N13" s="169"/>
      <c r="O13" s="169"/>
      <c r="P13" s="169"/>
      <c r="Q13" s="169"/>
      <c r="R13" s="169"/>
    </row>
    <row r="14" spans="1:18" ht="19.5" customHeight="1">
      <c r="A14" s="67">
        <v>301</v>
      </c>
      <c r="B14" s="67" t="s">
        <v>65</v>
      </c>
      <c r="C14" s="68" t="s">
        <v>136</v>
      </c>
      <c r="D14" s="67" t="s">
        <v>127</v>
      </c>
      <c r="E14" s="67" t="s">
        <v>48</v>
      </c>
      <c r="F14" s="68" t="s">
        <v>74</v>
      </c>
      <c r="G14" s="69">
        <v>86.77</v>
      </c>
      <c r="H14" s="69">
        <v>86.77</v>
      </c>
      <c r="I14" s="73">
        <v>86.77</v>
      </c>
      <c r="J14" s="169"/>
      <c r="K14" s="169"/>
      <c r="L14" s="169"/>
      <c r="M14" s="169"/>
      <c r="N14" s="169"/>
      <c r="O14" s="169"/>
      <c r="P14" s="169"/>
      <c r="Q14" s="169"/>
      <c r="R14" s="169"/>
    </row>
    <row r="15" spans="1:18" ht="19.5" customHeight="1">
      <c r="A15" s="67" t="s">
        <v>126</v>
      </c>
      <c r="B15" s="67" t="s">
        <v>137</v>
      </c>
      <c r="C15" s="68" t="s">
        <v>138</v>
      </c>
      <c r="D15" s="67" t="s">
        <v>127</v>
      </c>
      <c r="E15" s="67" t="s">
        <v>48</v>
      </c>
      <c r="F15" s="68" t="s">
        <v>74</v>
      </c>
      <c r="G15" s="69">
        <v>11.09</v>
      </c>
      <c r="H15" s="69">
        <v>11.09</v>
      </c>
      <c r="I15" s="73">
        <v>11.09</v>
      </c>
      <c r="J15" s="169"/>
      <c r="K15" s="169"/>
      <c r="L15" s="169"/>
      <c r="M15" s="169"/>
      <c r="N15" s="169"/>
      <c r="O15" s="169"/>
      <c r="P15" s="169"/>
      <c r="Q15" s="169"/>
      <c r="R15" s="169"/>
    </row>
    <row r="16" spans="1:18" ht="19.5" customHeight="1">
      <c r="A16" s="67" t="s">
        <v>126</v>
      </c>
      <c r="B16" s="67" t="s">
        <v>139</v>
      </c>
      <c r="C16" s="68" t="s">
        <v>53</v>
      </c>
      <c r="D16" s="67" t="s">
        <v>127</v>
      </c>
      <c r="E16" s="67" t="s">
        <v>48</v>
      </c>
      <c r="F16" s="68" t="s">
        <v>74</v>
      </c>
      <c r="G16" s="69">
        <v>132.5</v>
      </c>
      <c r="H16" s="69">
        <v>132.5</v>
      </c>
      <c r="I16" s="73">
        <v>132.5</v>
      </c>
      <c r="J16" s="169"/>
      <c r="K16" s="169"/>
      <c r="L16" s="169"/>
      <c r="M16" s="169"/>
      <c r="N16" s="169"/>
      <c r="O16" s="169"/>
      <c r="P16" s="169"/>
      <c r="Q16" s="169"/>
      <c r="R16" s="169"/>
    </row>
    <row r="17" spans="1:18" ht="19.5" customHeight="1">
      <c r="A17" s="67" t="s">
        <v>126</v>
      </c>
      <c r="B17" s="67" t="s">
        <v>60</v>
      </c>
      <c r="C17" s="68" t="s">
        <v>140</v>
      </c>
      <c r="D17" s="67" t="s">
        <v>127</v>
      </c>
      <c r="E17" s="67" t="s">
        <v>48</v>
      </c>
      <c r="F17" s="68" t="s">
        <v>74</v>
      </c>
      <c r="G17" s="69">
        <v>87.4</v>
      </c>
      <c r="H17" s="69">
        <v>87.4</v>
      </c>
      <c r="I17" s="73">
        <v>87.4</v>
      </c>
      <c r="J17" s="169"/>
      <c r="K17" s="169"/>
      <c r="L17" s="169"/>
      <c r="M17" s="169"/>
      <c r="N17" s="169"/>
      <c r="O17" s="169"/>
      <c r="P17" s="169"/>
      <c r="Q17" s="169"/>
      <c r="R17" s="169"/>
    </row>
    <row r="18" spans="1:18" ht="19.5" customHeight="1">
      <c r="A18" s="67" t="s">
        <v>141</v>
      </c>
      <c r="B18" s="67"/>
      <c r="C18" s="68" t="s">
        <v>76</v>
      </c>
      <c r="D18" s="67" t="s">
        <v>127</v>
      </c>
      <c r="E18" s="67" t="s">
        <v>52</v>
      </c>
      <c r="F18" s="68" t="s">
        <v>76</v>
      </c>
      <c r="G18" s="69">
        <v>118.31</v>
      </c>
      <c r="H18" s="69">
        <v>118.31</v>
      </c>
      <c r="I18" s="73">
        <v>102.21</v>
      </c>
      <c r="J18" s="169"/>
      <c r="K18" s="169"/>
      <c r="L18" s="169"/>
      <c r="M18" s="169"/>
      <c r="N18" s="169"/>
      <c r="O18" s="169"/>
      <c r="P18" s="169"/>
      <c r="Q18" s="169"/>
      <c r="R18" s="169"/>
    </row>
    <row r="19" spans="1:18" ht="19.5" customHeight="1">
      <c r="A19" s="67" t="s">
        <v>141</v>
      </c>
      <c r="B19" s="67" t="s">
        <v>48</v>
      </c>
      <c r="C19" s="68" t="s">
        <v>142</v>
      </c>
      <c r="D19" s="67" t="s">
        <v>127</v>
      </c>
      <c r="E19" s="67" t="s">
        <v>52</v>
      </c>
      <c r="F19" s="68" t="s">
        <v>76</v>
      </c>
      <c r="G19" s="69">
        <v>23.45</v>
      </c>
      <c r="H19" s="69">
        <v>23.45</v>
      </c>
      <c r="I19" s="73">
        <v>19.36</v>
      </c>
      <c r="J19" s="169"/>
      <c r="K19" s="169"/>
      <c r="L19" s="169"/>
      <c r="M19" s="169"/>
      <c r="N19" s="169"/>
      <c r="O19" s="169"/>
      <c r="P19" s="169"/>
      <c r="Q19" s="169"/>
      <c r="R19" s="169"/>
    </row>
    <row r="20" spans="1:18" ht="19.5" customHeight="1">
      <c r="A20" s="67" t="s">
        <v>141</v>
      </c>
      <c r="B20" s="67" t="s">
        <v>132</v>
      </c>
      <c r="C20" s="68" t="s">
        <v>143</v>
      </c>
      <c r="D20" s="67" t="s">
        <v>127</v>
      </c>
      <c r="E20" s="67" t="s">
        <v>52</v>
      </c>
      <c r="F20" s="68" t="s">
        <v>76</v>
      </c>
      <c r="G20" s="69">
        <v>5</v>
      </c>
      <c r="H20" s="69">
        <v>5</v>
      </c>
      <c r="I20" s="73">
        <v>5</v>
      </c>
      <c r="J20" s="169"/>
      <c r="K20" s="169"/>
      <c r="L20" s="169"/>
      <c r="M20" s="169"/>
      <c r="N20" s="169"/>
      <c r="O20" s="169"/>
      <c r="P20" s="169"/>
      <c r="Q20" s="169"/>
      <c r="R20" s="169"/>
    </row>
    <row r="21" spans="1:18" ht="19.5" customHeight="1">
      <c r="A21" s="67" t="s">
        <v>141</v>
      </c>
      <c r="B21" s="67" t="s">
        <v>58</v>
      </c>
      <c r="C21" s="68" t="s">
        <v>144</v>
      </c>
      <c r="D21" s="67" t="s">
        <v>127</v>
      </c>
      <c r="E21" s="67" t="s">
        <v>52</v>
      </c>
      <c r="F21" s="68" t="s">
        <v>76</v>
      </c>
      <c r="G21" s="69">
        <v>3.85</v>
      </c>
      <c r="H21" s="69">
        <v>3.85</v>
      </c>
      <c r="I21" s="73">
        <v>0.85</v>
      </c>
      <c r="J21" s="169"/>
      <c r="K21" s="169"/>
      <c r="L21" s="169"/>
      <c r="M21" s="169"/>
      <c r="N21" s="169"/>
      <c r="O21" s="169"/>
      <c r="P21" s="169"/>
      <c r="Q21" s="169"/>
      <c r="R21" s="169"/>
    </row>
    <row r="22" spans="1:18" ht="19.5" customHeight="1">
      <c r="A22" s="67" t="s">
        <v>141</v>
      </c>
      <c r="B22" s="67" t="s">
        <v>145</v>
      </c>
      <c r="C22" s="68" t="s">
        <v>146</v>
      </c>
      <c r="D22" s="67" t="s">
        <v>127</v>
      </c>
      <c r="E22" s="67" t="s">
        <v>52</v>
      </c>
      <c r="F22" s="68" t="s">
        <v>76</v>
      </c>
      <c r="G22" s="69">
        <v>9.01</v>
      </c>
      <c r="H22" s="69">
        <v>9.01</v>
      </c>
      <c r="I22" s="73"/>
      <c r="J22" s="169"/>
      <c r="K22" s="169"/>
      <c r="L22" s="169"/>
      <c r="M22" s="169"/>
      <c r="N22" s="169"/>
      <c r="O22" s="169"/>
      <c r="P22" s="169"/>
      <c r="Q22" s="169"/>
      <c r="R22" s="169"/>
    </row>
    <row r="23" spans="1:18" ht="19.5" customHeight="1">
      <c r="A23" s="70" t="s">
        <v>141</v>
      </c>
      <c r="B23" s="70"/>
      <c r="C23" s="68" t="s">
        <v>147</v>
      </c>
      <c r="D23" s="70">
        <v>505</v>
      </c>
      <c r="E23" s="67" t="s">
        <v>52</v>
      </c>
      <c r="F23" s="68" t="s">
        <v>148</v>
      </c>
      <c r="G23" s="69">
        <v>8.5</v>
      </c>
      <c r="H23" s="69">
        <v>8.5</v>
      </c>
      <c r="I23" s="73">
        <v>8.5</v>
      </c>
      <c r="J23" s="169"/>
      <c r="K23" s="169"/>
      <c r="L23" s="169"/>
      <c r="M23" s="169"/>
      <c r="N23" s="169"/>
      <c r="O23" s="169"/>
      <c r="P23" s="169"/>
      <c r="Q23" s="169"/>
      <c r="R23" s="169"/>
    </row>
    <row r="24" spans="1:18" ht="19.5" customHeight="1">
      <c r="A24" s="70">
        <v>302</v>
      </c>
      <c r="B24" s="70">
        <v>26</v>
      </c>
      <c r="C24" s="68" t="s">
        <v>149</v>
      </c>
      <c r="D24" s="70">
        <v>505</v>
      </c>
      <c r="E24" s="67" t="s">
        <v>52</v>
      </c>
      <c r="F24" s="68" t="s">
        <v>148</v>
      </c>
      <c r="G24" s="69">
        <v>55</v>
      </c>
      <c r="H24" s="69">
        <v>55</v>
      </c>
      <c r="I24" s="73">
        <v>55</v>
      </c>
      <c r="J24" s="169"/>
      <c r="K24" s="169"/>
      <c r="L24" s="169"/>
      <c r="M24" s="169"/>
      <c r="N24" s="169"/>
      <c r="O24" s="169"/>
      <c r="P24" s="169"/>
      <c r="Q24" s="169"/>
      <c r="R24" s="169"/>
    </row>
    <row r="25" spans="1:18" ht="19.5" customHeight="1">
      <c r="A25" s="67" t="s">
        <v>141</v>
      </c>
      <c r="B25" s="67" t="s">
        <v>150</v>
      </c>
      <c r="C25" s="68" t="s">
        <v>151</v>
      </c>
      <c r="D25" s="67" t="s">
        <v>127</v>
      </c>
      <c r="E25" s="67" t="s">
        <v>52</v>
      </c>
      <c r="F25" s="68" t="s">
        <v>76</v>
      </c>
      <c r="G25" s="69">
        <v>13.5</v>
      </c>
      <c r="H25" s="69">
        <v>13.5</v>
      </c>
      <c r="I25" s="73">
        <v>13.5</v>
      </c>
      <c r="J25" s="169"/>
      <c r="K25" s="169"/>
      <c r="L25" s="169"/>
      <c r="M25" s="169"/>
      <c r="N25" s="169"/>
      <c r="O25" s="169"/>
      <c r="P25" s="169"/>
      <c r="Q25" s="169"/>
      <c r="R25" s="169"/>
    </row>
    <row r="26" spans="1:18" ht="19.5" customHeight="1">
      <c r="A26" s="67" t="s">
        <v>152</v>
      </c>
      <c r="B26" s="67"/>
      <c r="C26" s="68" t="s">
        <v>75</v>
      </c>
      <c r="D26" s="67" t="s">
        <v>153</v>
      </c>
      <c r="E26" s="67"/>
      <c r="F26" s="68"/>
      <c r="G26" s="69">
        <v>126.5</v>
      </c>
      <c r="H26" s="69">
        <v>126.5</v>
      </c>
      <c r="I26" s="73">
        <v>126.5</v>
      </c>
      <c r="J26" s="169"/>
      <c r="K26" s="169"/>
      <c r="L26" s="169"/>
      <c r="M26" s="169"/>
      <c r="N26" s="169"/>
      <c r="O26" s="169"/>
      <c r="P26" s="169"/>
      <c r="Q26" s="169"/>
      <c r="R26" s="169"/>
    </row>
    <row r="27" spans="1:18" ht="19.5" customHeight="1">
      <c r="A27" s="67" t="s">
        <v>152</v>
      </c>
      <c r="B27" s="67" t="s">
        <v>48</v>
      </c>
      <c r="C27" s="68" t="s">
        <v>154</v>
      </c>
      <c r="D27" s="67" t="s">
        <v>153</v>
      </c>
      <c r="E27" s="67" t="s">
        <v>55</v>
      </c>
      <c r="F27" s="68" t="s">
        <v>155</v>
      </c>
      <c r="G27" s="69">
        <v>9.8000000000000007</v>
      </c>
      <c r="H27" s="69">
        <v>9.8000000000000007</v>
      </c>
      <c r="I27" s="73">
        <v>9.8000000000000007</v>
      </c>
      <c r="J27" s="169"/>
      <c r="K27" s="169"/>
      <c r="L27" s="169"/>
      <c r="M27" s="169"/>
      <c r="N27" s="169"/>
      <c r="O27" s="169"/>
      <c r="P27" s="169"/>
      <c r="Q27" s="169"/>
      <c r="R27" s="169"/>
    </row>
    <row r="28" spans="1:18" ht="19.5" customHeight="1">
      <c r="A28" s="67" t="s">
        <v>152</v>
      </c>
      <c r="B28" s="67" t="s">
        <v>52</v>
      </c>
      <c r="C28" s="68" t="s">
        <v>156</v>
      </c>
      <c r="D28" s="67" t="s">
        <v>153</v>
      </c>
      <c r="E28" s="67" t="s">
        <v>55</v>
      </c>
      <c r="F28" s="68" t="s">
        <v>155</v>
      </c>
      <c r="G28" s="69">
        <v>81</v>
      </c>
      <c r="H28" s="69">
        <v>81</v>
      </c>
      <c r="I28" s="73">
        <v>81</v>
      </c>
      <c r="J28" s="169"/>
      <c r="K28" s="169"/>
      <c r="L28" s="169"/>
      <c r="M28" s="169"/>
      <c r="N28" s="169"/>
      <c r="O28" s="169"/>
      <c r="P28" s="169"/>
      <c r="Q28" s="169"/>
      <c r="R28" s="169"/>
    </row>
    <row r="29" spans="1:18" ht="19.5" customHeight="1">
      <c r="A29" s="67" t="s">
        <v>152</v>
      </c>
      <c r="B29" s="67" t="s">
        <v>55</v>
      </c>
      <c r="C29" s="68" t="s">
        <v>157</v>
      </c>
      <c r="D29" s="67" t="s">
        <v>153</v>
      </c>
      <c r="E29" s="67" t="s">
        <v>48</v>
      </c>
      <c r="F29" s="68" t="s">
        <v>158</v>
      </c>
      <c r="G29" s="69">
        <v>35.700000000000003</v>
      </c>
      <c r="H29" s="69">
        <v>35.700000000000003</v>
      </c>
      <c r="I29" s="73">
        <v>35.700000000000003</v>
      </c>
      <c r="J29" s="169"/>
      <c r="K29" s="169"/>
      <c r="L29" s="169"/>
      <c r="M29" s="169"/>
      <c r="N29" s="169"/>
      <c r="O29" s="169"/>
      <c r="P29" s="169"/>
      <c r="Q29" s="169"/>
      <c r="R29" s="169"/>
    </row>
    <row r="30" spans="1:18" ht="19.5" customHeight="1">
      <c r="A30" s="168"/>
      <c r="B30" s="168"/>
      <c r="C30" s="168"/>
      <c r="D30" s="168"/>
      <c r="E30" s="168"/>
      <c r="F30" s="168"/>
      <c r="G30" s="169"/>
      <c r="H30" s="169"/>
      <c r="I30" s="169"/>
      <c r="J30" s="169"/>
      <c r="K30" s="169"/>
      <c r="L30" s="169"/>
      <c r="M30" s="169"/>
      <c r="N30" s="169"/>
      <c r="O30" s="169"/>
      <c r="P30" s="169"/>
      <c r="Q30" s="169"/>
      <c r="R30" s="169"/>
    </row>
    <row r="31" spans="1:18" ht="19.5" customHeight="1">
      <c r="A31" s="168"/>
      <c r="B31" s="168"/>
      <c r="C31" s="168"/>
      <c r="D31" s="168"/>
      <c r="E31" s="168"/>
      <c r="F31" s="168"/>
      <c r="G31" s="169"/>
      <c r="H31" s="169"/>
      <c r="I31" s="169"/>
      <c r="J31" s="169"/>
      <c r="K31" s="169"/>
      <c r="L31" s="169"/>
      <c r="M31" s="169"/>
      <c r="N31" s="169"/>
      <c r="O31" s="169"/>
      <c r="P31" s="169"/>
      <c r="Q31" s="169"/>
      <c r="R31" s="169"/>
    </row>
  </sheetData>
  <mergeCells count="17">
    <mergeCell ref="O4:O5"/>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s>
  <phoneticPr fontId="2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topLeftCell="A4" workbookViewId="0">
      <selection activeCell="B7" sqref="B7:B10"/>
    </sheetView>
  </sheetViews>
  <sheetFormatPr defaultColWidth="8.875" defaultRowHeight="14.25"/>
  <cols>
    <col min="1" max="1" width="55.375" style="47" customWidth="1"/>
    <col min="2" max="2" width="45.125" style="47" customWidth="1"/>
    <col min="3" max="3" width="27" style="47" customWidth="1"/>
    <col min="4" max="32" width="9" style="47"/>
    <col min="33" max="16384" width="8.875" style="47"/>
  </cols>
  <sheetData>
    <row r="1" spans="1:3">
      <c r="B1" s="48" t="s">
        <v>159</v>
      </c>
    </row>
    <row r="2" spans="1:3" s="45" customFormat="1" ht="42" customHeight="1">
      <c r="A2" s="266" t="s">
        <v>160</v>
      </c>
      <c r="B2" s="266"/>
      <c r="C2" s="49"/>
    </row>
    <row r="3" spans="1:3" ht="15" customHeight="1">
      <c r="A3" s="30" t="s">
        <v>2</v>
      </c>
      <c r="B3" s="50" t="s">
        <v>161</v>
      </c>
    </row>
    <row r="4" spans="1:3" s="46" customFormat="1" ht="19.899999999999999" customHeight="1">
      <c r="A4" s="51" t="s">
        <v>162</v>
      </c>
      <c r="B4" s="52" t="s">
        <v>163</v>
      </c>
      <c r="C4" s="47"/>
    </row>
    <row r="5" spans="1:3" s="46" customFormat="1" ht="19.899999999999999" customHeight="1">
      <c r="A5" s="53" t="s">
        <v>164</v>
      </c>
      <c r="B5" s="54"/>
      <c r="C5" s="47"/>
    </row>
    <row r="6" spans="1:3" s="46" customFormat="1" ht="19.899999999999999" customHeight="1">
      <c r="A6" s="55" t="s">
        <v>165</v>
      </c>
      <c r="B6" s="54"/>
      <c r="C6" s="47"/>
    </row>
    <row r="7" spans="1:3" s="46" customFormat="1" ht="19.899999999999999" customHeight="1">
      <c r="A7" s="55" t="s">
        <v>166</v>
      </c>
      <c r="B7" s="166">
        <v>9.01</v>
      </c>
      <c r="C7" s="47"/>
    </row>
    <row r="8" spans="1:3" s="46" customFormat="1" ht="19.899999999999999" customHeight="1">
      <c r="A8" s="55" t="s">
        <v>167</v>
      </c>
      <c r="B8" s="166">
        <v>13.5</v>
      </c>
      <c r="C8" s="47"/>
    </row>
    <row r="9" spans="1:3" s="46" customFormat="1" ht="19.899999999999999" customHeight="1">
      <c r="A9" s="55" t="s">
        <v>168</v>
      </c>
      <c r="B9" s="166">
        <v>13.5</v>
      </c>
      <c r="C9" s="47"/>
    </row>
    <row r="10" spans="1:3" s="46" customFormat="1" ht="19.899999999999999" customHeight="1">
      <c r="A10" s="55" t="s">
        <v>169</v>
      </c>
      <c r="B10" s="166"/>
      <c r="C10" s="47"/>
    </row>
    <row r="11" spans="1:3" s="46" customFormat="1" ht="6" customHeight="1">
      <c r="A11" s="56"/>
      <c r="B11" s="56"/>
      <c r="C11" s="47"/>
    </row>
    <row r="12" spans="1:3" s="46" customFormat="1" ht="78" customHeight="1">
      <c r="A12" s="267" t="s">
        <v>170</v>
      </c>
      <c r="B12" s="267"/>
      <c r="C12" s="47"/>
    </row>
    <row r="13" spans="1:3" s="46" customFormat="1" ht="14.25" customHeight="1">
      <c r="A13" s="47"/>
      <c r="B13" s="47"/>
      <c r="C13" s="47"/>
    </row>
    <row r="14" spans="1:3" s="46" customFormat="1" ht="14.25" customHeight="1">
      <c r="A14" s="47"/>
      <c r="B14" s="47"/>
      <c r="C14" s="47"/>
    </row>
    <row r="15" spans="1:3" s="46" customFormat="1" ht="14.25" customHeight="1">
      <c r="A15" s="47"/>
      <c r="B15" s="47"/>
      <c r="C15" s="47"/>
    </row>
    <row r="16" spans="1:3" s="46" customFormat="1" ht="14.25" customHeight="1">
      <c r="A16" s="47"/>
      <c r="B16" s="47"/>
      <c r="C16" s="47"/>
    </row>
    <row r="17" spans="1:3" s="46" customFormat="1" ht="14.25" customHeight="1">
      <c r="A17" s="47"/>
      <c r="B17" s="47"/>
      <c r="C17" s="47"/>
    </row>
    <row r="18" spans="1:3" s="46" customFormat="1" ht="14.25" customHeight="1"/>
    <row r="19" spans="1:3" s="46" customFormat="1" ht="14.25" customHeight="1"/>
    <row r="20" spans="1:3" s="46" customFormat="1" ht="14.25" customHeight="1"/>
    <row r="21" spans="1:3" s="46" customFormat="1" ht="14.25" customHeight="1"/>
    <row r="22" spans="1:3" s="46" customFormat="1" ht="14.25" customHeight="1"/>
    <row r="23" spans="1:3" s="46" customFormat="1" ht="14.25" customHeight="1"/>
    <row r="24" spans="1:3" s="46" customFormat="1" ht="14.25" customHeight="1"/>
    <row r="25" spans="1:3" s="46" customFormat="1" ht="14.25" customHeight="1"/>
    <row r="26" spans="1:3" s="46" customFormat="1" ht="14.25" customHeight="1"/>
    <row r="27" spans="1:3" s="46" customFormat="1" ht="14.25" customHeight="1"/>
    <row r="28" spans="1:3" s="46" customFormat="1" ht="14.25" customHeight="1"/>
    <row r="29" spans="1:3" s="46" customFormat="1" ht="14.25" customHeight="1"/>
    <row r="30" spans="1:3" s="46" customFormat="1" ht="14.25" customHeight="1"/>
    <row r="31" spans="1:3" s="46" customFormat="1" ht="14.25" customHeight="1"/>
    <row r="32" spans="1:3" s="46" customFormat="1" ht="14.25" customHeight="1"/>
    <row r="33" spans="1:3" s="46" customFormat="1" ht="14.25" customHeight="1">
      <c r="A33" s="47"/>
      <c r="B33" s="47"/>
      <c r="C33" s="47"/>
    </row>
    <row r="34" spans="1:3" s="46" customFormat="1" ht="14.25" customHeight="1">
      <c r="A34" s="47"/>
      <c r="B34" s="47"/>
      <c r="C34" s="47"/>
    </row>
    <row r="35" spans="1:3" s="46" customFormat="1" ht="14.25" customHeight="1">
      <c r="A35" s="47"/>
      <c r="B35" s="47"/>
      <c r="C35" s="47"/>
    </row>
    <row r="36" spans="1:3" s="46" customFormat="1" ht="14.25" customHeight="1">
      <c r="A36" s="47"/>
      <c r="B36" s="47"/>
      <c r="C36" s="47"/>
    </row>
  </sheetData>
  <mergeCells count="2">
    <mergeCell ref="A2:B2"/>
    <mergeCell ref="A12:B12"/>
  </mergeCells>
  <phoneticPr fontId="26"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U32" sqref="U32"/>
    </sheetView>
  </sheetViews>
  <sheetFormatPr defaultColWidth="7" defaultRowHeight="11.25"/>
  <cols>
    <col min="1" max="2" width="3.375" style="24" customWidth="1"/>
    <col min="3" max="3" width="3.625" style="24" customWidth="1"/>
    <col min="4" max="4" width="8.375" style="24" customWidth="1"/>
    <col min="5" max="5" width="18.625" style="24" customWidth="1"/>
    <col min="6" max="6" width="10.25" style="24" customWidth="1"/>
    <col min="7" max="10" width="10.625" style="24" customWidth="1"/>
    <col min="11" max="11" width="10.75" style="24" customWidth="1"/>
    <col min="12" max="12" width="7.25" style="24" customWidth="1"/>
    <col min="13" max="13" width="7" style="24"/>
    <col min="14" max="14" width="4.75" style="24" customWidth="1"/>
    <col min="15" max="16384" width="7" style="24"/>
  </cols>
  <sheetData>
    <row r="1" spans="1:14" s="40" customFormat="1" ht="12">
      <c r="K1" s="27" t="s">
        <v>171</v>
      </c>
    </row>
    <row r="2" spans="1:14" ht="42" customHeight="1">
      <c r="A2" s="213" t="s">
        <v>172</v>
      </c>
      <c r="B2" s="213"/>
      <c r="C2" s="213"/>
      <c r="D2" s="213"/>
      <c r="E2" s="213"/>
      <c r="F2" s="213"/>
      <c r="G2" s="213"/>
      <c r="H2" s="213"/>
      <c r="I2" s="213"/>
      <c r="J2" s="213"/>
      <c r="K2" s="213"/>
      <c r="L2" s="213"/>
    </row>
    <row r="3" spans="1:14" ht="15" customHeight="1">
      <c r="A3" s="214" t="s">
        <v>2</v>
      </c>
      <c r="B3" s="214"/>
      <c r="C3" s="214"/>
      <c r="D3" s="214"/>
      <c r="E3" s="214"/>
      <c r="F3" s="42"/>
      <c r="G3" s="31"/>
      <c r="H3" s="31"/>
      <c r="I3" s="31"/>
      <c r="J3" s="31"/>
      <c r="K3" s="31"/>
      <c r="L3" s="215" t="s">
        <v>3</v>
      </c>
      <c r="M3" s="215"/>
    </row>
    <row r="4" spans="1:14" s="25" customFormat="1" ht="16.5" customHeight="1">
      <c r="A4" s="216" t="s">
        <v>70</v>
      </c>
      <c r="B4" s="217"/>
      <c r="C4" s="218"/>
      <c r="D4" s="210" t="s">
        <v>39</v>
      </c>
      <c r="E4" s="268" t="s">
        <v>71</v>
      </c>
      <c r="F4" s="223" t="s">
        <v>41</v>
      </c>
      <c r="G4" s="219" t="s">
        <v>72</v>
      </c>
      <c r="H4" s="219"/>
      <c r="I4" s="219"/>
      <c r="J4" s="219"/>
      <c r="K4" s="219"/>
      <c r="L4" s="219" t="s">
        <v>73</v>
      </c>
      <c r="M4" s="219"/>
      <c r="N4" s="219"/>
    </row>
    <row r="5" spans="1:14" s="25" customFormat="1" ht="14.25" customHeight="1">
      <c r="A5" s="226" t="s">
        <v>42</v>
      </c>
      <c r="B5" s="209" t="s">
        <v>43</v>
      </c>
      <c r="C5" s="209" t="s">
        <v>44</v>
      </c>
      <c r="D5" s="211"/>
      <c r="E5" s="268"/>
      <c r="F5" s="223"/>
      <c r="G5" s="223" t="s">
        <v>18</v>
      </c>
      <c r="H5" s="223" t="s">
        <v>74</v>
      </c>
      <c r="I5" s="270" t="s">
        <v>75</v>
      </c>
      <c r="J5" s="270" t="s">
        <v>76</v>
      </c>
      <c r="K5" s="223" t="s">
        <v>77</v>
      </c>
      <c r="L5" s="223" t="s">
        <v>18</v>
      </c>
      <c r="M5" s="223" t="s">
        <v>78</v>
      </c>
      <c r="N5" s="223" t="s">
        <v>79</v>
      </c>
    </row>
    <row r="6" spans="1:14" s="25" customFormat="1" ht="37.5" customHeight="1">
      <c r="A6" s="226"/>
      <c r="B6" s="209"/>
      <c r="C6" s="209"/>
      <c r="D6" s="212"/>
      <c r="E6" s="268"/>
      <c r="F6" s="223"/>
      <c r="G6" s="223"/>
      <c r="H6" s="223"/>
      <c r="I6" s="270"/>
      <c r="J6" s="270"/>
      <c r="K6" s="223"/>
      <c r="L6" s="223"/>
      <c r="M6" s="223"/>
      <c r="N6" s="223"/>
    </row>
    <row r="7" spans="1:14" s="25" customFormat="1" ht="20.100000000000001" customHeight="1">
      <c r="A7" s="32" t="s">
        <v>45</v>
      </c>
      <c r="B7" s="33" t="s">
        <v>45</v>
      </c>
      <c r="C7" s="33" t="s">
        <v>45</v>
      </c>
      <c r="D7" s="33"/>
      <c r="E7" s="33" t="s">
        <v>45</v>
      </c>
      <c r="F7" s="34">
        <v>1</v>
      </c>
      <c r="G7" s="34">
        <v>2</v>
      </c>
      <c r="H7" s="34">
        <v>3</v>
      </c>
      <c r="I7" s="34">
        <v>4</v>
      </c>
      <c r="J7" s="34">
        <v>5</v>
      </c>
      <c r="K7" s="34">
        <v>6</v>
      </c>
      <c r="L7" s="34">
        <v>7</v>
      </c>
      <c r="M7" s="34">
        <v>8</v>
      </c>
      <c r="N7" s="34">
        <v>9</v>
      </c>
    </row>
    <row r="8" spans="1:14" s="25" customFormat="1" ht="20.100000000000001" customHeight="1">
      <c r="A8" s="35"/>
      <c r="B8" s="36"/>
      <c r="C8" s="36"/>
      <c r="D8" s="36"/>
      <c r="E8" s="37"/>
      <c r="F8" s="38"/>
      <c r="G8" s="38"/>
      <c r="H8" s="38"/>
      <c r="I8" s="38"/>
      <c r="J8" s="38"/>
      <c r="K8" s="38"/>
      <c r="L8" s="38"/>
      <c r="M8" s="44"/>
      <c r="N8" s="44"/>
    </row>
    <row r="9" spans="1:14" s="41" customFormat="1" ht="14.25">
      <c r="A9" s="43"/>
      <c r="B9" s="43"/>
      <c r="C9" s="43"/>
      <c r="D9" s="43"/>
      <c r="E9" s="43"/>
      <c r="F9" s="43"/>
      <c r="G9" s="43"/>
      <c r="H9" s="43"/>
      <c r="I9" s="43"/>
      <c r="J9" s="43"/>
      <c r="K9" s="43"/>
      <c r="L9" s="43"/>
    </row>
    <row r="10" spans="1:14" s="41" customFormat="1" ht="44.25" customHeight="1">
      <c r="A10" s="269" t="s">
        <v>343</v>
      </c>
      <c r="B10" s="269"/>
      <c r="C10" s="269"/>
      <c r="D10" s="269"/>
      <c r="E10" s="269"/>
      <c r="F10" s="269"/>
      <c r="G10" s="269"/>
      <c r="H10" s="269"/>
      <c r="I10" s="269"/>
      <c r="J10" s="269"/>
      <c r="K10" s="269"/>
      <c r="L10" s="269"/>
      <c r="M10" s="269"/>
      <c r="N10" s="269"/>
    </row>
    <row r="11" spans="1:14" s="41" customFormat="1" ht="14.25">
      <c r="A11" s="43"/>
      <c r="B11" s="43"/>
      <c r="C11" s="43"/>
      <c r="D11" s="43"/>
      <c r="E11" s="43"/>
      <c r="F11" s="43"/>
      <c r="G11" s="43"/>
      <c r="H11" s="43"/>
      <c r="I11" s="43"/>
      <c r="J11" s="43"/>
      <c r="K11" s="43"/>
      <c r="L11" s="43"/>
    </row>
    <row r="12" spans="1:14" s="41" customFormat="1" ht="14.25">
      <c r="A12" s="43"/>
      <c r="B12" s="43"/>
      <c r="C12" s="43"/>
      <c r="D12" s="43"/>
      <c r="E12" s="43"/>
      <c r="F12" s="43"/>
      <c r="G12" s="43"/>
      <c r="H12" s="43"/>
      <c r="I12" s="43"/>
      <c r="J12" s="43"/>
      <c r="K12" s="43"/>
      <c r="L12" s="43"/>
    </row>
    <row r="13" spans="1:14" s="41" customFormat="1" ht="14.25">
      <c r="A13" s="43"/>
      <c r="B13" s="43"/>
      <c r="C13" s="43"/>
      <c r="D13" s="43"/>
      <c r="E13" s="43"/>
      <c r="F13" s="43"/>
      <c r="G13" s="43"/>
      <c r="H13" s="43"/>
      <c r="I13" s="43"/>
      <c r="J13" s="43"/>
      <c r="K13" s="43"/>
      <c r="L13" s="43"/>
    </row>
    <row r="14" spans="1:14" s="41" customFormat="1" ht="14.25"/>
    <row r="15" spans="1:14" s="41" customFormat="1" ht="14.25"/>
    <row r="16" spans="1:14" s="41" customFormat="1" ht="14.25"/>
    <row r="17" s="41" customFormat="1" ht="14.25"/>
    <row r="18" s="41" customFormat="1" ht="14.25"/>
    <row r="19" s="41" customFormat="1" ht="14.25"/>
    <row r="20" s="41" customFormat="1" ht="14.25"/>
    <row r="21" s="41" customFormat="1" ht="14.25"/>
    <row r="22" s="41" customFormat="1" ht="14.25"/>
    <row r="23" s="41" customFormat="1" ht="14.25"/>
    <row r="24" s="41" customFormat="1" ht="14.25"/>
    <row r="25" s="41" customFormat="1" ht="14.25"/>
    <row r="26" s="41" customFormat="1" ht="14.25"/>
    <row r="27" s="41" customFormat="1" ht="14.25"/>
    <row r="28" s="41" customFormat="1" ht="14.25"/>
    <row r="29" s="41" customFormat="1" ht="14.25"/>
    <row r="30" s="41" customFormat="1" ht="14.25"/>
    <row r="31" s="41" customFormat="1" ht="14.25"/>
    <row r="32" s="41" customFormat="1" ht="14.25"/>
  </sheetData>
  <mergeCells count="21">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 ref="A10:N10"/>
  </mergeCells>
  <phoneticPr fontId="26"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Q31" sqref="Q31"/>
    </sheetView>
  </sheetViews>
  <sheetFormatPr defaultColWidth="8.875" defaultRowHeight="14.25"/>
  <cols>
    <col min="1" max="1" width="3.75" style="29" customWidth="1"/>
    <col min="2" max="2" width="4.5" style="29" customWidth="1"/>
    <col min="3" max="3" width="4.625" style="29" customWidth="1"/>
    <col min="4" max="4" width="8.125" style="29" customWidth="1"/>
    <col min="5" max="5" width="14.875" style="29" customWidth="1"/>
    <col min="6" max="6" width="7.875" style="29" customWidth="1"/>
    <col min="7" max="11" width="9" style="29"/>
    <col min="12" max="12" width="6.125" style="29" customWidth="1"/>
    <col min="13" max="13" width="6.375" style="29" customWidth="1"/>
    <col min="14" max="14" width="5.75" style="29" customWidth="1"/>
    <col min="15" max="32" width="9" style="29"/>
    <col min="33" max="16384" width="8.875" style="29"/>
  </cols>
  <sheetData>
    <row r="1" spans="1:14">
      <c r="L1" s="29" t="s">
        <v>173</v>
      </c>
    </row>
    <row r="2" spans="1:14" ht="42" customHeight="1">
      <c r="A2" s="271" t="s">
        <v>174</v>
      </c>
      <c r="B2" s="271"/>
      <c r="C2" s="271"/>
      <c r="D2" s="271"/>
      <c r="E2" s="271"/>
      <c r="F2" s="271"/>
      <c r="G2" s="271"/>
      <c r="H2" s="271"/>
      <c r="I2" s="271"/>
      <c r="J2" s="271"/>
      <c r="K2" s="271"/>
      <c r="L2" s="271"/>
      <c r="M2" s="271"/>
      <c r="N2" s="271"/>
    </row>
    <row r="3" spans="1:14" s="24" customFormat="1" ht="15" customHeight="1">
      <c r="A3" s="214" t="s">
        <v>2</v>
      </c>
      <c r="B3" s="214"/>
      <c r="C3" s="214"/>
      <c r="D3" s="214"/>
      <c r="E3" s="214"/>
      <c r="F3" s="214"/>
      <c r="G3" s="31"/>
      <c r="H3" s="31"/>
      <c r="I3" s="31"/>
      <c r="J3" s="31"/>
      <c r="K3" s="31"/>
      <c r="L3" s="31"/>
      <c r="M3" s="215" t="s">
        <v>3</v>
      </c>
      <c r="N3" s="215"/>
    </row>
    <row r="4" spans="1:14" s="25" customFormat="1" ht="16.5" customHeight="1">
      <c r="A4" s="216" t="s">
        <v>70</v>
      </c>
      <c r="B4" s="217"/>
      <c r="C4" s="218"/>
      <c r="D4" s="210" t="s">
        <v>39</v>
      </c>
      <c r="E4" s="210" t="s">
        <v>71</v>
      </c>
      <c r="F4" s="223" t="s">
        <v>41</v>
      </c>
      <c r="G4" s="219" t="s">
        <v>72</v>
      </c>
      <c r="H4" s="219"/>
      <c r="I4" s="219"/>
      <c r="J4" s="219"/>
      <c r="K4" s="219"/>
      <c r="L4" s="220" t="s">
        <v>73</v>
      </c>
      <c r="M4" s="221"/>
      <c r="N4" s="222"/>
    </row>
    <row r="5" spans="1:14" s="26" customFormat="1" ht="14.25" customHeight="1">
      <c r="A5" s="255" t="s">
        <v>42</v>
      </c>
      <c r="B5" s="252" t="s">
        <v>43</v>
      </c>
      <c r="C5" s="252" t="s">
        <v>44</v>
      </c>
      <c r="D5" s="211"/>
      <c r="E5" s="211"/>
      <c r="F5" s="223"/>
      <c r="G5" s="224" t="s">
        <v>18</v>
      </c>
      <c r="H5" s="224" t="s">
        <v>74</v>
      </c>
      <c r="I5" s="253" t="s">
        <v>75</v>
      </c>
      <c r="J5" s="253" t="s">
        <v>76</v>
      </c>
      <c r="K5" s="224" t="s">
        <v>77</v>
      </c>
      <c r="L5" s="223" t="s">
        <v>18</v>
      </c>
      <c r="M5" s="223" t="s">
        <v>78</v>
      </c>
      <c r="N5" s="223" t="s">
        <v>79</v>
      </c>
    </row>
    <row r="6" spans="1:14" s="26" customFormat="1" ht="30.75" customHeight="1">
      <c r="A6" s="255"/>
      <c r="B6" s="252"/>
      <c r="C6" s="252"/>
      <c r="D6" s="212"/>
      <c r="E6" s="212"/>
      <c r="F6" s="223"/>
      <c r="G6" s="225"/>
      <c r="H6" s="225"/>
      <c r="I6" s="254"/>
      <c r="J6" s="254"/>
      <c r="K6" s="225"/>
      <c r="L6" s="223"/>
      <c r="M6" s="223"/>
      <c r="N6" s="223"/>
    </row>
    <row r="7" spans="1:14" s="27" customFormat="1" ht="20.100000000000001" customHeight="1">
      <c r="A7" s="32" t="s">
        <v>45</v>
      </c>
      <c r="B7" s="33" t="s">
        <v>45</v>
      </c>
      <c r="C7" s="33" t="s">
        <v>45</v>
      </c>
      <c r="D7" s="33"/>
      <c r="E7" s="33" t="s">
        <v>45</v>
      </c>
      <c r="F7" s="34">
        <v>1</v>
      </c>
      <c r="G7" s="34">
        <v>2</v>
      </c>
      <c r="H7" s="34">
        <v>3</v>
      </c>
      <c r="I7" s="34">
        <v>4</v>
      </c>
      <c r="J7" s="34">
        <v>5</v>
      </c>
      <c r="K7" s="34">
        <v>6</v>
      </c>
      <c r="L7" s="34">
        <v>7</v>
      </c>
      <c r="M7" s="34">
        <v>8</v>
      </c>
      <c r="N7" s="34">
        <v>9</v>
      </c>
    </row>
    <row r="8" spans="1:14" s="27" customFormat="1" ht="20.100000000000001" customHeight="1">
      <c r="A8" s="35"/>
      <c r="B8" s="36"/>
      <c r="C8" s="36"/>
      <c r="D8" s="36"/>
      <c r="E8" s="37"/>
      <c r="F8" s="38"/>
      <c r="G8" s="38"/>
      <c r="H8" s="38"/>
      <c r="I8" s="38"/>
      <c r="J8" s="38"/>
      <c r="K8" s="38"/>
      <c r="L8" s="38"/>
      <c r="M8" s="38"/>
      <c r="N8" s="38"/>
    </row>
    <row r="9" spans="1:14" s="28" customFormat="1" ht="21" customHeight="1">
      <c r="A9" s="29"/>
      <c r="B9" s="29"/>
      <c r="C9" s="29"/>
      <c r="D9" s="29"/>
    </row>
    <row r="10" spans="1:14" ht="47.25" customHeight="1">
      <c r="A10" s="269" t="s">
        <v>342</v>
      </c>
      <c r="B10" s="269"/>
      <c r="C10" s="269"/>
      <c r="D10" s="269"/>
      <c r="E10" s="269"/>
      <c r="F10" s="269"/>
      <c r="G10" s="269"/>
      <c r="H10" s="269"/>
      <c r="I10" s="269"/>
      <c r="J10" s="269"/>
      <c r="K10" s="269"/>
      <c r="L10" s="269"/>
      <c r="M10" s="269"/>
      <c r="N10" s="269"/>
    </row>
    <row r="11" spans="1:14">
      <c r="B11" s="39">
        <v>0</v>
      </c>
    </row>
  </sheetData>
  <mergeCells count="21">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 ref="A10:N10"/>
  </mergeCells>
  <phoneticPr fontId="26"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F51"/>
  <sheetViews>
    <sheetView workbookViewId="0">
      <selection activeCell="I8" sqref="I8"/>
    </sheetView>
  </sheetViews>
  <sheetFormatPr defaultColWidth="9" defaultRowHeight="14.25"/>
  <cols>
    <col min="1" max="1" width="7.5" style="12" customWidth="1"/>
    <col min="2" max="2" width="8" style="12" customWidth="1"/>
    <col min="3" max="3" width="11.75" style="12" customWidth="1"/>
    <col min="4" max="4" width="7.5" style="12" customWidth="1"/>
    <col min="5" max="5" width="10.375" style="12" customWidth="1"/>
    <col min="6" max="6" width="45.375" style="12" customWidth="1"/>
    <col min="7" max="16384" width="9" style="12"/>
  </cols>
  <sheetData>
    <row r="1" spans="1:6" ht="20.25">
      <c r="A1" s="284" t="s">
        <v>175</v>
      </c>
      <c r="B1" s="284"/>
      <c r="C1" s="284"/>
      <c r="D1" s="284"/>
      <c r="E1" s="284"/>
      <c r="F1" s="284"/>
    </row>
    <row r="2" spans="1:6" ht="17.45" customHeight="1">
      <c r="A2" s="285" t="s">
        <v>176</v>
      </c>
      <c r="B2" s="285"/>
      <c r="C2" s="285"/>
      <c r="D2" s="285"/>
      <c r="E2" s="285"/>
      <c r="F2" s="285"/>
    </row>
    <row r="3" spans="1:6" ht="15.6" customHeight="1">
      <c r="A3" s="276" t="s">
        <v>177</v>
      </c>
      <c r="B3" s="276"/>
      <c r="C3" s="277" t="s">
        <v>46</v>
      </c>
      <c r="D3" s="277"/>
      <c r="E3" s="277"/>
      <c r="F3" s="277"/>
    </row>
    <row r="4" spans="1:6">
      <c r="A4" s="276"/>
      <c r="B4" s="276"/>
      <c r="C4" s="277"/>
      <c r="D4" s="277"/>
      <c r="E4" s="277"/>
      <c r="F4" s="277"/>
    </row>
    <row r="5" spans="1:6" ht="64.150000000000006" customHeight="1">
      <c r="A5" s="13" t="s">
        <v>178</v>
      </c>
      <c r="B5" s="277" t="s">
        <v>179</v>
      </c>
      <c r="C5" s="277"/>
      <c r="D5" s="277"/>
      <c r="E5" s="277"/>
      <c r="F5" s="277"/>
    </row>
    <row r="6" spans="1:6" ht="15.6" customHeight="1">
      <c r="A6" s="274" t="s">
        <v>180</v>
      </c>
      <c r="B6" s="274" t="s">
        <v>181</v>
      </c>
      <c r="C6" s="274"/>
      <c r="D6" s="274" t="s">
        <v>182</v>
      </c>
      <c r="E6" s="274"/>
      <c r="F6" s="274"/>
    </row>
    <row r="7" spans="1:6" ht="27" customHeight="1">
      <c r="A7" s="275"/>
      <c r="B7" s="283" t="s">
        <v>183</v>
      </c>
      <c r="C7" s="283"/>
      <c r="D7" s="283" t="s">
        <v>184</v>
      </c>
      <c r="E7" s="283"/>
      <c r="F7" s="283"/>
    </row>
    <row r="8" spans="1:6" ht="15.6" customHeight="1">
      <c r="A8" s="275"/>
      <c r="B8" s="283" t="s">
        <v>185</v>
      </c>
      <c r="C8" s="283"/>
      <c r="D8" s="283" t="s">
        <v>186</v>
      </c>
      <c r="E8" s="283"/>
      <c r="F8" s="283"/>
    </row>
    <row r="9" spans="1:6" ht="27" customHeight="1">
      <c r="A9" s="275"/>
      <c r="B9" s="282" t="s">
        <v>187</v>
      </c>
      <c r="C9" s="282"/>
      <c r="D9" s="282" t="s">
        <v>188</v>
      </c>
      <c r="E9" s="282"/>
      <c r="F9" s="282"/>
    </row>
    <row r="10" spans="1:6" ht="28.15" customHeight="1">
      <c r="A10" s="275"/>
      <c r="B10" s="282" t="s">
        <v>189</v>
      </c>
      <c r="C10" s="282"/>
      <c r="D10" s="282" t="s">
        <v>190</v>
      </c>
      <c r="E10" s="282"/>
      <c r="F10" s="282"/>
    </row>
    <row r="11" spans="1:6" ht="39" customHeight="1">
      <c r="A11" s="275"/>
      <c r="B11" s="282" t="s">
        <v>191</v>
      </c>
      <c r="C11" s="282"/>
      <c r="D11" s="282" t="s">
        <v>192</v>
      </c>
      <c r="E11" s="282"/>
      <c r="F11" s="282"/>
    </row>
    <row r="12" spans="1:6" ht="27" customHeight="1">
      <c r="A12" s="275"/>
      <c r="B12" s="282" t="s">
        <v>193</v>
      </c>
      <c r="C12" s="282"/>
      <c r="D12" s="282" t="s">
        <v>194</v>
      </c>
      <c r="E12" s="282"/>
      <c r="F12" s="282"/>
    </row>
    <row r="13" spans="1:6" ht="37.9" customHeight="1">
      <c r="A13" s="275"/>
      <c r="B13" s="282" t="s">
        <v>195</v>
      </c>
      <c r="C13" s="282"/>
      <c r="D13" s="282" t="s">
        <v>196</v>
      </c>
      <c r="E13" s="282"/>
      <c r="F13" s="282"/>
    </row>
    <row r="14" spans="1:6" ht="16.899999999999999" customHeight="1">
      <c r="A14" s="275"/>
      <c r="B14" s="282" t="s">
        <v>197</v>
      </c>
      <c r="C14" s="282"/>
      <c r="D14" s="282" t="s">
        <v>198</v>
      </c>
      <c r="E14" s="282"/>
      <c r="F14" s="282"/>
    </row>
    <row r="15" spans="1:6" ht="25.15" customHeight="1">
      <c r="A15" s="275"/>
      <c r="B15" s="282" t="s">
        <v>199</v>
      </c>
      <c r="C15" s="282"/>
      <c r="D15" s="282" t="s">
        <v>200</v>
      </c>
      <c r="E15" s="282"/>
      <c r="F15" s="282"/>
    </row>
    <row r="16" spans="1:6" ht="27" customHeight="1">
      <c r="A16" s="275"/>
      <c r="B16" s="282" t="s">
        <v>201</v>
      </c>
      <c r="C16" s="282"/>
      <c r="D16" s="282" t="s">
        <v>202</v>
      </c>
      <c r="E16" s="282"/>
      <c r="F16" s="282"/>
    </row>
    <row r="17" spans="1:6" ht="16.899999999999999" customHeight="1">
      <c r="A17" s="275"/>
      <c r="B17" s="282" t="s">
        <v>203</v>
      </c>
      <c r="C17" s="282"/>
      <c r="D17" s="282" t="s">
        <v>204</v>
      </c>
      <c r="E17" s="282"/>
      <c r="F17" s="282"/>
    </row>
    <row r="18" spans="1:6" ht="42" customHeight="1">
      <c r="A18" s="275"/>
      <c r="B18" s="282" t="s">
        <v>205</v>
      </c>
      <c r="C18" s="282"/>
      <c r="D18" s="282" t="s">
        <v>206</v>
      </c>
      <c r="E18" s="282"/>
      <c r="F18" s="282"/>
    </row>
    <row r="19" spans="1:6" ht="15.6" customHeight="1">
      <c r="A19" s="276" t="s">
        <v>207</v>
      </c>
      <c r="B19" s="280" t="s">
        <v>208</v>
      </c>
      <c r="C19" s="280"/>
      <c r="D19" s="280"/>
      <c r="E19" s="278">
        <v>1323.15</v>
      </c>
      <c r="F19" s="278"/>
    </row>
    <row r="20" spans="1:6" ht="15.6" customHeight="1">
      <c r="A20" s="276"/>
      <c r="B20" s="277" t="s">
        <v>209</v>
      </c>
      <c r="C20" s="277"/>
      <c r="D20" s="277"/>
      <c r="E20" s="281">
        <v>1323.15</v>
      </c>
      <c r="F20" s="281"/>
    </row>
    <row r="21" spans="1:6" ht="15.6" customHeight="1">
      <c r="A21" s="276"/>
      <c r="B21" s="277" t="s">
        <v>210</v>
      </c>
      <c r="C21" s="277"/>
      <c r="D21" s="277"/>
      <c r="E21" s="279"/>
      <c r="F21" s="279"/>
    </row>
    <row r="22" spans="1:6" ht="15.6" customHeight="1">
      <c r="A22" s="276"/>
      <c r="B22" s="277" t="s">
        <v>211</v>
      </c>
      <c r="C22" s="277"/>
      <c r="D22" s="277"/>
      <c r="E22" s="278">
        <v>1323.15</v>
      </c>
      <c r="F22" s="278"/>
    </row>
    <row r="23" spans="1:6" ht="15.6" customHeight="1">
      <c r="A23" s="276"/>
      <c r="B23" s="277" t="s">
        <v>212</v>
      </c>
      <c r="C23" s="277"/>
      <c r="D23" s="277"/>
      <c r="E23" s="279"/>
      <c r="F23" s="279"/>
    </row>
    <row r="24" spans="1:6" ht="15.6" customHeight="1">
      <c r="A24" s="13" t="s">
        <v>213</v>
      </c>
      <c r="B24" s="13" t="s">
        <v>214</v>
      </c>
      <c r="C24" s="13" t="s">
        <v>215</v>
      </c>
      <c r="D24" s="13" t="s">
        <v>216</v>
      </c>
      <c r="E24" s="276" t="s">
        <v>217</v>
      </c>
      <c r="F24" s="276"/>
    </row>
    <row r="25" spans="1:6" ht="65.45" customHeight="1">
      <c r="A25" s="276" t="s">
        <v>218</v>
      </c>
      <c r="B25" s="276" t="s">
        <v>219</v>
      </c>
      <c r="C25" s="14" t="s">
        <v>220</v>
      </c>
      <c r="D25" s="15" t="s">
        <v>221</v>
      </c>
      <c r="E25" s="277" t="s">
        <v>222</v>
      </c>
      <c r="F25" s="277"/>
    </row>
    <row r="26" spans="1:6" ht="55.15" customHeight="1">
      <c r="A26" s="276"/>
      <c r="B26" s="276"/>
      <c r="C26" s="14" t="s">
        <v>223</v>
      </c>
      <c r="D26" s="15" t="s">
        <v>224</v>
      </c>
      <c r="E26" s="277" t="s">
        <v>225</v>
      </c>
      <c r="F26" s="277"/>
    </row>
    <row r="27" spans="1:6" ht="59.45" customHeight="1">
      <c r="A27" s="276"/>
      <c r="B27" s="276"/>
      <c r="C27" s="14" t="s">
        <v>226</v>
      </c>
      <c r="D27" s="15" t="s">
        <v>227</v>
      </c>
      <c r="E27" s="277" t="s">
        <v>228</v>
      </c>
      <c r="F27" s="277"/>
    </row>
    <row r="28" spans="1:6" ht="54.6" customHeight="1">
      <c r="A28" s="276"/>
      <c r="B28" s="276" t="s">
        <v>229</v>
      </c>
      <c r="C28" s="14" t="s">
        <v>230</v>
      </c>
      <c r="D28" s="13" t="s">
        <v>231</v>
      </c>
      <c r="E28" s="277" t="s">
        <v>232</v>
      </c>
      <c r="F28" s="277"/>
    </row>
    <row r="29" spans="1:6" ht="36.6" customHeight="1">
      <c r="A29" s="276"/>
      <c r="B29" s="276"/>
      <c r="C29" s="14" t="s">
        <v>233</v>
      </c>
      <c r="D29" s="16" t="s">
        <v>234</v>
      </c>
      <c r="E29" s="277" t="s">
        <v>235</v>
      </c>
      <c r="F29" s="277"/>
    </row>
    <row r="30" spans="1:6" ht="38.450000000000003" customHeight="1">
      <c r="A30" s="276"/>
      <c r="B30" s="276"/>
      <c r="C30" s="14" t="s">
        <v>236</v>
      </c>
      <c r="D30" s="17" t="s">
        <v>237</v>
      </c>
      <c r="E30" s="277" t="s">
        <v>238</v>
      </c>
      <c r="F30" s="277"/>
    </row>
    <row r="31" spans="1:6" ht="53.45" customHeight="1">
      <c r="A31" s="276"/>
      <c r="B31" s="276"/>
      <c r="C31" s="14" t="s">
        <v>239</v>
      </c>
      <c r="D31" s="17" t="s">
        <v>237</v>
      </c>
      <c r="E31" s="277" t="s">
        <v>240</v>
      </c>
      <c r="F31" s="277"/>
    </row>
    <row r="32" spans="1:6" ht="40.15" customHeight="1">
      <c r="A32" s="276"/>
      <c r="B32" s="276"/>
      <c r="C32" s="14" t="s">
        <v>241</v>
      </c>
      <c r="D32" s="16" t="s">
        <v>242</v>
      </c>
      <c r="E32" s="277" t="s">
        <v>243</v>
      </c>
      <c r="F32" s="277"/>
    </row>
    <row r="33" spans="1:6" ht="43.15" customHeight="1">
      <c r="A33" s="276"/>
      <c r="B33" s="276"/>
      <c r="C33" s="14" t="s">
        <v>244</v>
      </c>
      <c r="D33" s="16" t="s">
        <v>242</v>
      </c>
      <c r="E33" s="277" t="s">
        <v>245</v>
      </c>
      <c r="F33" s="277"/>
    </row>
    <row r="34" spans="1:6" ht="42.6" customHeight="1">
      <c r="A34" s="276"/>
      <c r="B34" s="276"/>
      <c r="C34" s="14" t="s">
        <v>246</v>
      </c>
      <c r="D34" s="16" t="s">
        <v>224</v>
      </c>
      <c r="E34" s="277" t="s">
        <v>247</v>
      </c>
      <c r="F34" s="277"/>
    </row>
    <row r="35" spans="1:6" ht="88.15" customHeight="1">
      <c r="A35" s="276" t="s">
        <v>218</v>
      </c>
      <c r="B35" s="276" t="s">
        <v>229</v>
      </c>
      <c r="C35" s="14" t="s">
        <v>248</v>
      </c>
      <c r="D35" s="18" t="s">
        <v>249</v>
      </c>
      <c r="E35" s="277" t="s">
        <v>250</v>
      </c>
      <c r="F35" s="277"/>
    </row>
    <row r="36" spans="1:6" ht="70.150000000000006" customHeight="1">
      <c r="A36" s="276"/>
      <c r="B36" s="276"/>
      <c r="C36" s="14" t="s">
        <v>251</v>
      </c>
      <c r="D36" s="18" t="s">
        <v>252</v>
      </c>
      <c r="E36" s="277" t="s">
        <v>253</v>
      </c>
      <c r="F36" s="277"/>
    </row>
    <row r="37" spans="1:6" ht="56.45" customHeight="1">
      <c r="A37" s="276"/>
      <c r="B37" s="276"/>
      <c r="C37" s="14" t="s">
        <v>254</v>
      </c>
      <c r="D37" s="16" t="s">
        <v>255</v>
      </c>
      <c r="E37" s="277" t="s">
        <v>256</v>
      </c>
      <c r="F37" s="277"/>
    </row>
    <row r="38" spans="1:6" ht="88.15" customHeight="1">
      <c r="A38" s="276"/>
      <c r="B38" s="276"/>
      <c r="C38" s="14" t="s">
        <v>257</v>
      </c>
      <c r="D38" s="18" t="s">
        <v>258</v>
      </c>
      <c r="E38" s="277" t="s">
        <v>259</v>
      </c>
      <c r="F38" s="277"/>
    </row>
    <row r="39" spans="1:6" ht="54.6" customHeight="1">
      <c r="A39" s="276"/>
      <c r="B39" s="276" t="s">
        <v>260</v>
      </c>
      <c r="C39" s="14" t="s">
        <v>261</v>
      </c>
      <c r="D39" s="18" t="s">
        <v>262</v>
      </c>
      <c r="E39" s="277" t="s">
        <v>263</v>
      </c>
      <c r="F39" s="277"/>
    </row>
    <row r="40" spans="1:6" ht="39" customHeight="1">
      <c r="A40" s="276"/>
      <c r="B40" s="276"/>
      <c r="C40" s="14" t="s">
        <v>264</v>
      </c>
      <c r="D40" s="18" t="s">
        <v>262</v>
      </c>
      <c r="E40" s="277" t="s">
        <v>265</v>
      </c>
      <c r="F40" s="277"/>
    </row>
    <row r="41" spans="1:6" ht="33.6" customHeight="1">
      <c r="A41" s="276"/>
      <c r="B41" s="276"/>
      <c r="C41" s="14" t="s">
        <v>266</v>
      </c>
      <c r="D41" s="18" t="s">
        <v>262</v>
      </c>
      <c r="E41" s="277" t="s">
        <v>267</v>
      </c>
      <c r="F41" s="277"/>
    </row>
    <row r="42" spans="1:6" ht="42.6" customHeight="1">
      <c r="A42" s="276"/>
      <c r="B42" s="276"/>
      <c r="C42" s="14" t="s">
        <v>268</v>
      </c>
      <c r="D42" s="18" t="s">
        <v>262</v>
      </c>
      <c r="E42" s="277" t="s">
        <v>269</v>
      </c>
      <c r="F42" s="277"/>
    </row>
    <row r="43" spans="1:6" ht="24" customHeight="1">
      <c r="A43" s="276" t="s">
        <v>270</v>
      </c>
      <c r="B43" s="274" t="s">
        <v>271</v>
      </c>
      <c r="C43" s="19" t="s">
        <v>272</v>
      </c>
      <c r="D43" s="18" t="s">
        <v>273</v>
      </c>
      <c r="E43" s="272" t="s">
        <v>274</v>
      </c>
      <c r="F43" s="272"/>
    </row>
    <row r="44" spans="1:6" ht="27" customHeight="1">
      <c r="A44" s="276"/>
      <c r="B44" s="275"/>
      <c r="C44" s="19" t="s">
        <v>275</v>
      </c>
      <c r="D44" s="18" t="s">
        <v>276</v>
      </c>
      <c r="E44" s="272" t="s">
        <v>277</v>
      </c>
      <c r="F44" s="272"/>
    </row>
    <row r="45" spans="1:6" ht="18" customHeight="1">
      <c r="A45" s="276"/>
      <c r="B45" s="275"/>
      <c r="C45" s="20" t="s">
        <v>278</v>
      </c>
      <c r="D45" s="18" t="s">
        <v>279</v>
      </c>
      <c r="E45" s="272" t="s">
        <v>280</v>
      </c>
      <c r="F45" s="272"/>
    </row>
    <row r="46" spans="1:6" ht="18" customHeight="1">
      <c r="A46" s="276"/>
      <c r="B46" s="275"/>
      <c r="C46" s="19" t="s">
        <v>281</v>
      </c>
      <c r="D46" s="18" t="s">
        <v>282</v>
      </c>
      <c r="E46" s="272" t="s">
        <v>283</v>
      </c>
      <c r="F46" s="272"/>
    </row>
    <row r="47" spans="1:6" ht="19.899999999999999" customHeight="1">
      <c r="A47" s="276" t="s">
        <v>284</v>
      </c>
      <c r="B47" s="276" t="s">
        <v>285</v>
      </c>
      <c r="C47" s="21" t="s">
        <v>286</v>
      </c>
      <c r="D47" s="22" t="s">
        <v>287</v>
      </c>
      <c r="E47" s="272" t="s">
        <v>288</v>
      </c>
      <c r="F47" s="272"/>
    </row>
    <row r="48" spans="1:6" ht="16.899999999999999" customHeight="1">
      <c r="A48" s="276"/>
      <c r="B48" s="276"/>
      <c r="C48" s="21" t="s">
        <v>289</v>
      </c>
      <c r="D48" s="22" t="s">
        <v>290</v>
      </c>
      <c r="E48" s="272" t="s">
        <v>291</v>
      </c>
      <c r="F48" s="272"/>
    </row>
    <row r="49" spans="1:6" ht="28.15" customHeight="1">
      <c r="A49" s="276"/>
      <c r="B49" s="276"/>
      <c r="C49" s="19" t="s">
        <v>292</v>
      </c>
      <c r="D49" s="23" t="s">
        <v>293</v>
      </c>
      <c r="E49" s="272" t="s">
        <v>294</v>
      </c>
      <c r="F49" s="272"/>
    </row>
    <row r="50" spans="1:6" ht="27" customHeight="1">
      <c r="A50" s="276"/>
      <c r="B50" s="276"/>
      <c r="C50" s="19" t="s">
        <v>295</v>
      </c>
      <c r="D50" s="23" t="s">
        <v>221</v>
      </c>
      <c r="E50" s="272" t="s">
        <v>296</v>
      </c>
      <c r="F50" s="272"/>
    </row>
    <row r="51" spans="1:6" ht="27" customHeight="1">
      <c r="A51" s="276"/>
      <c r="B51" s="13" t="s">
        <v>297</v>
      </c>
      <c r="C51" s="19" t="s">
        <v>298</v>
      </c>
      <c r="D51" s="18" t="s">
        <v>262</v>
      </c>
      <c r="E51" s="273" t="s">
        <v>299</v>
      </c>
      <c r="F51" s="273"/>
    </row>
  </sheetData>
  <mergeCells count="81">
    <mergeCell ref="A1:F1"/>
    <mergeCell ref="A2:F2"/>
    <mergeCell ref="B5:F5"/>
    <mergeCell ref="B6:C6"/>
    <mergeCell ref="D6:F6"/>
    <mergeCell ref="A3:B4"/>
    <mergeCell ref="C3:F4"/>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D19"/>
    <mergeCell ref="E19:F19"/>
    <mergeCell ref="B20:D20"/>
    <mergeCell ref="E20:F20"/>
    <mergeCell ref="B21:D21"/>
    <mergeCell ref="E21:F21"/>
    <mergeCell ref="B22:D22"/>
    <mergeCell ref="E22:F22"/>
    <mergeCell ref="B23:D23"/>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7:F47"/>
    <mergeCell ref="E48:F48"/>
    <mergeCell ref="E49:F49"/>
    <mergeCell ref="E40:F40"/>
    <mergeCell ref="E41:F41"/>
    <mergeCell ref="E42:F42"/>
    <mergeCell ref="E43:F43"/>
    <mergeCell ref="E44:F44"/>
    <mergeCell ref="E50:F50"/>
    <mergeCell ref="E51:F51"/>
    <mergeCell ref="A6:A18"/>
    <mergeCell ref="A19:A23"/>
    <mergeCell ref="A25:A34"/>
    <mergeCell ref="A35:A42"/>
    <mergeCell ref="A43:A46"/>
    <mergeCell ref="A47:A51"/>
    <mergeCell ref="B25:B27"/>
    <mergeCell ref="B28:B34"/>
    <mergeCell ref="B35:B38"/>
    <mergeCell ref="B39:B42"/>
    <mergeCell ref="B43:B46"/>
    <mergeCell ref="B47:B50"/>
    <mergeCell ref="E45:F45"/>
    <mergeCell ref="E46:F46"/>
  </mergeCells>
  <phoneticPr fontId="26" type="noConversion"/>
  <pageMargins left="0.31458333333333299" right="0.35416666666666702"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I41"/>
  <sheetViews>
    <sheetView topLeftCell="A28" workbookViewId="0">
      <selection activeCell="D49" sqref="D49"/>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2"/>
      <c r="B1" s="3"/>
      <c r="C1" s="3"/>
      <c r="D1" s="3"/>
    </row>
    <row r="2" spans="1:9" ht="39" customHeight="1">
      <c r="A2" s="313" t="s">
        <v>300</v>
      </c>
      <c r="B2" s="313"/>
      <c r="C2" s="313"/>
      <c r="D2" s="313"/>
      <c r="E2" s="313"/>
      <c r="F2" s="313"/>
      <c r="G2" s="313"/>
      <c r="H2" s="313"/>
      <c r="I2" s="313"/>
    </row>
    <row r="3" spans="1:9" ht="18" customHeight="1">
      <c r="A3" s="314" t="s">
        <v>301</v>
      </c>
      <c r="B3" s="314"/>
      <c r="C3" s="314"/>
      <c r="D3" s="314"/>
      <c r="E3" s="314"/>
      <c r="F3" s="314"/>
      <c r="G3" s="314"/>
      <c r="H3" s="314"/>
      <c r="I3" s="314"/>
    </row>
    <row r="4" spans="1:9" ht="11.65" customHeight="1">
      <c r="A4" s="4"/>
      <c r="B4" s="5"/>
      <c r="C4" s="6"/>
      <c r="D4" s="6"/>
    </row>
    <row r="5" spans="1:9" ht="22.15" customHeight="1">
      <c r="A5" s="315" t="s">
        <v>302</v>
      </c>
      <c r="B5" s="316"/>
      <c r="C5" s="316"/>
      <c r="D5" s="310"/>
      <c r="E5" s="310"/>
      <c r="F5" s="310"/>
      <c r="G5" s="310"/>
      <c r="H5" s="310"/>
      <c r="I5" s="310"/>
    </row>
    <row r="6" spans="1:9" ht="22.15" customHeight="1">
      <c r="A6" s="299" t="s">
        <v>303</v>
      </c>
      <c r="B6" s="300"/>
      <c r="C6" s="300"/>
      <c r="D6" s="298"/>
      <c r="E6" s="298"/>
      <c r="F6" s="299" t="s">
        <v>304</v>
      </c>
      <c r="G6" s="301"/>
      <c r="H6" s="310"/>
      <c r="I6" s="310"/>
    </row>
    <row r="7" spans="1:9" ht="22.15" customHeight="1">
      <c r="A7" s="289" t="s">
        <v>305</v>
      </c>
      <c r="B7" s="290"/>
      <c r="C7" s="291"/>
      <c r="D7" s="9" t="s">
        <v>306</v>
      </c>
      <c r="E7" s="9"/>
      <c r="F7" s="307" t="s">
        <v>307</v>
      </c>
      <c r="G7" s="308"/>
      <c r="H7" s="311"/>
      <c r="I7" s="312"/>
    </row>
    <row r="8" spans="1:9" ht="22.15" customHeight="1">
      <c r="A8" s="292"/>
      <c r="B8" s="293"/>
      <c r="C8" s="294"/>
      <c r="D8" s="9" t="s">
        <v>308</v>
      </c>
      <c r="E8" s="9"/>
      <c r="F8" s="307" t="s">
        <v>308</v>
      </c>
      <c r="G8" s="308"/>
      <c r="H8" s="311"/>
      <c r="I8" s="312"/>
    </row>
    <row r="9" spans="1:9" ht="22.15" customHeight="1">
      <c r="A9" s="295"/>
      <c r="B9" s="296"/>
      <c r="C9" s="297"/>
      <c r="D9" s="9" t="s">
        <v>309</v>
      </c>
      <c r="E9" s="9"/>
      <c r="F9" s="307" t="s">
        <v>310</v>
      </c>
      <c r="G9" s="308"/>
      <c r="H9" s="311"/>
      <c r="I9" s="312"/>
    </row>
    <row r="10" spans="1:9" ht="22.15" customHeight="1">
      <c r="A10" s="298" t="s">
        <v>311</v>
      </c>
      <c r="B10" s="298" t="s">
        <v>312</v>
      </c>
      <c r="C10" s="298"/>
      <c r="D10" s="298"/>
      <c r="E10" s="298"/>
      <c r="F10" s="299" t="s">
        <v>313</v>
      </c>
      <c r="G10" s="300"/>
      <c r="H10" s="300"/>
      <c r="I10" s="301"/>
    </row>
    <row r="11" spans="1:9" ht="128.25" customHeight="1">
      <c r="A11" s="310"/>
      <c r="B11" s="302"/>
      <c r="C11" s="302"/>
      <c r="D11" s="302"/>
      <c r="E11" s="302"/>
      <c r="F11" s="303" t="s">
        <v>314</v>
      </c>
      <c r="G11" s="304"/>
      <c r="H11" s="305"/>
      <c r="I11" s="306"/>
    </row>
    <row r="12" spans="1:9" ht="24" customHeight="1">
      <c r="A12" s="286" t="s">
        <v>315</v>
      </c>
      <c r="B12" s="10" t="s">
        <v>316</v>
      </c>
      <c r="C12" s="8" t="s">
        <v>214</v>
      </c>
      <c r="D12" s="8" t="s">
        <v>215</v>
      </c>
      <c r="E12" s="8" t="s">
        <v>216</v>
      </c>
      <c r="F12" s="8" t="s">
        <v>214</v>
      </c>
      <c r="G12" s="299" t="s">
        <v>215</v>
      </c>
      <c r="H12" s="301"/>
      <c r="I12" s="8" t="s">
        <v>216</v>
      </c>
    </row>
    <row r="13" spans="1:9" ht="22.15" customHeight="1">
      <c r="A13" s="287"/>
      <c r="B13" s="298" t="s">
        <v>317</v>
      </c>
      <c r="C13" s="286" t="s">
        <v>272</v>
      </c>
      <c r="D13" s="9" t="s">
        <v>318</v>
      </c>
      <c r="E13" s="11"/>
      <c r="F13" s="286" t="s">
        <v>272</v>
      </c>
      <c r="G13" s="309" t="s">
        <v>318</v>
      </c>
      <c r="H13" s="309"/>
      <c r="I13" s="11"/>
    </row>
    <row r="14" spans="1:9" ht="22.15" customHeight="1">
      <c r="A14" s="287"/>
      <c r="B14" s="310"/>
      <c r="C14" s="287"/>
      <c r="D14" s="9" t="s">
        <v>319</v>
      </c>
      <c r="E14" s="11"/>
      <c r="F14" s="287"/>
      <c r="G14" s="309" t="s">
        <v>319</v>
      </c>
      <c r="H14" s="309"/>
      <c r="I14" s="11"/>
    </row>
    <row r="15" spans="1:9" ht="22.15" customHeight="1">
      <c r="A15" s="287"/>
      <c r="B15" s="310"/>
      <c r="C15" s="288"/>
      <c r="D15" s="9" t="s">
        <v>320</v>
      </c>
      <c r="E15" s="11"/>
      <c r="F15" s="288"/>
      <c r="G15" s="309" t="s">
        <v>320</v>
      </c>
      <c r="H15" s="309"/>
      <c r="I15" s="11"/>
    </row>
    <row r="16" spans="1:9" ht="22.15" customHeight="1">
      <c r="A16" s="287"/>
      <c r="B16" s="310"/>
      <c r="C16" s="286" t="s">
        <v>321</v>
      </c>
      <c r="D16" s="9" t="s">
        <v>318</v>
      </c>
      <c r="E16" s="11"/>
      <c r="F16" s="286" t="s">
        <v>321</v>
      </c>
      <c r="G16" s="309" t="s">
        <v>318</v>
      </c>
      <c r="H16" s="309"/>
      <c r="I16" s="11"/>
    </row>
    <row r="17" spans="1:9" ht="22.15" customHeight="1">
      <c r="A17" s="287"/>
      <c r="B17" s="310"/>
      <c r="C17" s="287"/>
      <c r="D17" s="9" t="s">
        <v>319</v>
      </c>
      <c r="E17" s="11"/>
      <c r="F17" s="287"/>
      <c r="G17" s="309" t="s">
        <v>319</v>
      </c>
      <c r="H17" s="309"/>
      <c r="I17" s="11"/>
    </row>
    <row r="18" spans="1:9" ht="22.15" customHeight="1">
      <c r="A18" s="287"/>
      <c r="B18" s="310"/>
      <c r="C18" s="288"/>
      <c r="D18" s="9" t="s">
        <v>320</v>
      </c>
      <c r="E18" s="11"/>
      <c r="F18" s="288"/>
      <c r="G18" s="309" t="s">
        <v>320</v>
      </c>
      <c r="H18" s="309"/>
      <c r="I18" s="11"/>
    </row>
    <row r="19" spans="1:9" ht="22.15" customHeight="1">
      <c r="A19" s="287"/>
      <c r="B19" s="310"/>
      <c r="C19" s="286" t="s">
        <v>322</v>
      </c>
      <c r="D19" s="9" t="s">
        <v>318</v>
      </c>
      <c r="E19" s="11"/>
      <c r="F19" s="286" t="s">
        <v>322</v>
      </c>
      <c r="G19" s="309" t="s">
        <v>318</v>
      </c>
      <c r="H19" s="309"/>
      <c r="I19" s="11"/>
    </row>
    <row r="20" spans="1:9" ht="22.15" customHeight="1">
      <c r="A20" s="287"/>
      <c r="B20" s="310"/>
      <c r="C20" s="287"/>
      <c r="D20" s="9" t="s">
        <v>319</v>
      </c>
      <c r="E20" s="11"/>
      <c r="F20" s="287"/>
      <c r="G20" s="309" t="s">
        <v>319</v>
      </c>
      <c r="H20" s="309"/>
      <c r="I20" s="11"/>
    </row>
    <row r="21" spans="1:9" ht="22.15" customHeight="1">
      <c r="A21" s="287"/>
      <c r="B21" s="310"/>
      <c r="C21" s="288"/>
      <c r="D21" s="9" t="s">
        <v>320</v>
      </c>
      <c r="E21" s="11"/>
      <c r="F21" s="288"/>
      <c r="G21" s="309" t="s">
        <v>320</v>
      </c>
      <c r="H21" s="309"/>
      <c r="I21" s="11"/>
    </row>
    <row r="22" spans="1:9" ht="22.15" customHeight="1">
      <c r="A22" s="287"/>
      <c r="B22" s="310"/>
      <c r="C22" s="286" t="s">
        <v>281</v>
      </c>
      <c r="D22" s="9" t="s">
        <v>318</v>
      </c>
      <c r="E22" s="11"/>
      <c r="F22" s="286" t="s">
        <v>281</v>
      </c>
      <c r="G22" s="309" t="s">
        <v>318</v>
      </c>
      <c r="H22" s="309"/>
      <c r="I22" s="11"/>
    </row>
    <row r="23" spans="1:9" ht="22.15" customHeight="1">
      <c r="A23" s="287"/>
      <c r="B23" s="310"/>
      <c r="C23" s="287"/>
      <c r="D23" s="9" t="s">
        <v>319</v>
      </c>
      <c r="E23" s="11"/>
      <c r="F23" s="287"/>
      <c r="G23" s="309" t="s">
        <v>319</v>
      </c>
      <c r="H23" s="309"/>
      <c r="I23" s="11"/>
    </row>
    <row r="24" spans="1:9" ht="22.15" customHeight="1">
      <c r="A24" s="287"/>
      <c r="B24" s="310"/>
      <c r="C24" s="288"/>
      <c r="D24" s="9" t="s">
        <v>320</v>
      </c>
      <c r="E24" s="11"/>
      <c r="F24" s="288"/>
      <c r="G24" s="309" t="s">
        <v>320</v>
      </c>
      <c r="H24" s="309"/>
      <c r="I24" s="11"/>
    </row>
    <row r="25" spans="1:9" ht="22.15" customHeight="1">
      <c r="A25" s="287"/>
      <c r="B25" s="298" t="s">
        <v>323</v>
      </c>
      <c r="C25" s="286" t="s">
        <v>324</v>
      </c>
      <c r="D25" s="9" t="s">
        <v>318</v>
      </c>
      <c r="E25" s="11"/>
      <c r="F25" s="286" t="s">
        <v>324</v>
      </c>
      <c r="G25" s="309" t="s">
        <v>318</v>
      </c>
      <c r="H25" s="309"/>
      <c r="I25" s="11"/>
    </row>
    <row r="26" spans="1:9" ht="22.15" customHeight="1">
      <c r="A26" s="287"/>
      <c r="B26" s="310"/>
      <c r="C26" s="287"/>
      <c r="D26" s="9" t="s">
        <v>319</v>
      </c>
      <c r="E26" s="11"/>
      <c r="F26" s="287"/>
      <c r="G26" s="309" t="s">
        <v>319</v>
      </c>
      <c r="H26" s="309"/>
      <c r="I26" s="11"/>
    </row>
    <row r="27" spans="1:9" ht="22.15" customHeight="1">
      <c r="A27" s="287"/>
      <c r="B27" s="310"/>
      <c r="C27" s="288"/>
      <c r="D27" s="9" t="s">
        <v>320</v>
      </c>
      <c r="E27" s="11"/>
      <c r="F27" s="288"/>
      <c r="G27" s="309" t="s">
        <v>320</v>
      </c>
      <c r="H27" s="309"/>
      <c r="I27" s="11"/>
    </row>
    <row r="28" spans="1:9" ht="22.15" customHeight="1">
      <c r="A28" s="287"/>
      <c r="B28" s="310"/>
      <c r="C28" s="286" t="s">
        <v>325</v>
      </c>
      <c r="D28" s="9" t="s">
        <v>318</v>
      </c>
      <c r="E28" s="11"/>
      <c r="F28" s="286" t="s">
        <v>325</v>
      </c>
      <c r="G28" s="309" t="s">
        <v>318</v>
      </c>
      <c r="H28" s="309"/>
      <c r="I28" s="11"/>
    </row>
    <row r="29" spans="1:9" ht="22.15" customHeight="1">
      <c r="A29" s="287"/>
      <c r="B29" s="310"/>
      <c r="C29" s="287"/>
      <c r="D29" s="9" t="s">
        <v>319</v>
      </c>
      <c r="E29" s="11"/>
      <c r="F29" s="287"/>
      <c r="G29" s="309" t="s">
        <v>319</v>
      </c>
      <c r="H29" s="309"/>
      <c r="I29" s="11"/>
    </row>
    <row r="30" spans="1:9" ht="22.15" customHeight="1">
      <c r="A30" s="287"/>
      <c r="B30" s="310"/>
      <c r="C30" s="288"/>
      <c r="D30" s="9"/>
      <c r="E30" s="11"/>
      <c r="F30" s="288"/>
      <c r="G30" s="309" t="s">
        <v>320</v>
      </c>
      <c r="H30" s="309"/>
      <c r="I30" s="11"/>
    </row>
    <row r="31" spans="1:9" ht="22.15" customHeight="1">
      <c r="A31" s="287"/>
      <c r="B31" s="310"/>
      <c r="C31" s="286" t="s">
        <v>326</v>
      </c>
      <c r="D31" s="9" t="s">
        <v>318</v>
      </c>
      <c r="E31" s="11"/>
      <c r="F31" s="286" t="s">
        <v>326</v>
      </c>
      <c r="G31" s="309" t="s">
        <v>318</v>
      </c>
      <c r="H31" s="309"/>
      <c r="I31" s="11"/>
    </row>
    <row r="32" spans="1:9" ht="22.15" customHeight="1">
      <c r="A32" s="287"/>
      <c r="B32" s="310"/>
      <c r="C32" s="287"/>
      <c r="D32" s="9" t="s">
        <v>319</v>
      </c>
      <c r="E32" s="11"/>
      <c r="F32" s="287"/>
      <c r="G32" s="309" t="s">
        <v>319</v>
      </c>
      <c r="H32" s="309"/>
      <c r="I32" s="11"/>
    </row>
    <row r="33" spans="1:9" ht="22.15" customHeight="1">
      <c r="A33" s="287"/>
      <c r="B33" s="310"/>
      <c r="C33" s="288"/>
      <c r="D33" s="9" t="s">
        <v>320</v>
      </c>
      <c r="E33" s="11"/>
      <c r="F33" s="288"/>
      <c r="G33" s="309" t="s">
        <v>320</v>
      </c>
      <c r="H33" s="309"/>
      <c r="I33" s="11"/>
    </row>
    <row r="34" spans="1:9" ht="22.15" customHeight="1">
      <c r="A34" s="287"/>
      <c r="B34" s="310"/>
      <c r="C34" s="286" t="s">
        <v>327</v>
      </c>
      <c r="D34" s="9" t="s">
        <v>318</v>
      </c>
      <c r="E34" s="11"/>
      <c r="F34" s="286" t="s">
        <v>327</v>
      </c>
      <c r="G34" s="309" t="s">
        <v>318</v>
      </c>
      <c r="H34" s="309"/>
      <c r="I34" s="11"/>
    </row>
    <row r="35" spans="1:9" ht="22.15" customHeight="1">
      <c r="A35" s="287"/>
      <c r="B35" s="310"/>
      <c r="C35" s="287"/>
      <c r="D35" s="9" t="s">
        <v>319</v>
      </c>
      <c r="E35" s="11"/>
      <c r="F35" s="287"/>
      <c r="G35" s="309" t="s">
        <v>319</v>
      </c>
      <c r="H35" s="309"/>
      <c r="I35" s="11"/>
    </row>
    <row r="36" spans="1:9" ht="22.15" customHeight="1">
      <c r="A36" s="287"/>
      <c r="B36" s="310"/>
      <c r="C36" s="288"/>
      <c r="D36" s="9" t="s">
        <v>320</v>
      </c>
      <c r="E36" s="11"/>
      <c r="F36" s="288"/>
      <c r="G36" s="309" t="s">
        <v>320</v>
      </c>
      <c r="H36" s="309"/>
      <c r="I36" s="11"/>
    </row>
    <row r="37" spans="1:9" ht="22.15" customHeight="1">
      <c r="A37" s="287"/>
      <c r="B37" s="286" t="s">
        <v>328</v>
      </c>
      <c r="C37" s="286" t="s">
        <v>329</v>
      </c>
      <c r="D37" s="9" t="s">
        <v>318</v>
      </c>
      <c r="E37" s="7"/>
      <c r="F37" s="286" t="s">
        <v>329</v>
      </c>
      <c r="G37" s="309" t="s">
        <v>318</v>
      </c>
      <c r="H37" s="309"/>
      <c r="I37" s="11"/>
    </row>
    <row r="38" spans="1:9" ht="22.15" customHeight="1">
      <c r="A38" s="287"/>
      <c r="B38" s="287"/>
      <c r="C38" s="287"/>
      <c r="D38" s="9" t="s">
        <v>319</v>
      </c>
      <c r="E38" s="8"/>
      <c r="F38" s="287"/>
      <c r="G38" s="309" t="s">
        <v>319</v>
      </c>
      <c r="H38" s="309"/>
      <c r="I38" s="11"/>
    </row>
    <row r="39" spans="1:9" ht="22.15" customHeight="1">
      <c r="A39" s="288"/>
      <c r="B39" s="288"/>
      <c r="C39" s="288"/>
      <c r="D39" s="9" t="s">
        <v>320</v>
      </c>
      <c r="E39" s="8"/>
      <c r="F39" s="288"/>
      <c r="G39" s="309" t="s">
        <v>320</v>
      </c>
      <c r="H39" s="309"/>
      <c r="I39" s="11"/>
    </row>
    <row r="41" spans="1:9" ht="51" customHeight="1">
      <c r="A41" s="317" t="s">
        <v>344</v>
      </c>
      <c r="B41" s="317"/>
      <c r="C41" s="317"/>
      <c r="D41" s="317"/>
      <c r="E41" s="317"/>
      <c r="F41" s="317"/>
      <c r="G41" s="317"/>
      <c r="H41" s="317"/>
      <c r="I41" s="317"/>
    </row>
  </sheetData>
  <mergeCells count="71">
    <mergeCell ref="A41:I41"/>
    <mergeCell ref="A2:I2"/>
    <mergeCell ref="A3:I3"/>
    <mergeCell ref="A5:C5"/>
    <mergeCell ref="D5:I5"/>
    <mergeCell ref="A6:C6"/>
    <mergeCell ref="D6:E6"/>
    <mergeCell ref="F6:G6"/>
    <mergeCell ref="H6:I6"/>
    <mergeCell ref="H7:I7"/>
    <mergeCell ref="F8:G8"/>
    <mergeCell ref="H8:I8"/>
    <mergeCell ref="F9:G9"/>
    <mergeCell ref="H9:I9"/>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28:F30"/>
    <mergeCell ref="F31:F33"/>
    <mergeCell ref="F34:F36"/>
    <mergeCell ref="F37:F39"/>
    <mergeCell ref="A7:C9"/>
    <mergeCell ref="F13:F15"/>
    <mergeCell ref="F16:F18"/>
    <mergeCell ref="F19:F21"/>
    <mergeCell ref="F22:F24"/>
    <mergeCell ref="F25:F27"/>
    <mergeCell ref="B10:E10"/>
    <mergeCell ref="F10:I10"/>
    <mergeCell ref="B11:E11"/>
    <mergeCell ref="F11:I11"/>
    <mergeCell ref="G12:H12"/>
    <mergeCell ref="F7:G7"/>
  </mergeCells>
  <phoneticPr fontId="26"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2021-02-02T01:39:00Z</cp:lastPrinted>
  <dcterms:created xsi:type="dcterms:W3CDTF">2019-03-06T10:42:00Z</dcterms:created>
  <dcterms:modified xsi:type="dcterms:W3CDTF">2022-09-16T09:53:49Z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