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570" windowHeight="8850" firstSheet="6"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'2部门收入总体情况表'!$A$1:$P$14</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5725"/>
</workbook>
</file>

<file path=xl/calcChain.xml><?xml version="1.0" encoding="utf-8"?>
<calcChain xmlns="http://schemas.openxmlformats.org/spreadsheetml/2006/main">
  <c r="G18" i="12"/>
  <c r="G17"/>
  <c r="G16"/>
  <c r="G15"/>
  <c r="G14"/>
  <c r="G12"/>
  <c r="G11"/>
  <c r="G10"/>
  <c r="G9"/>
  <c r="G8"/>
  <c r="G16" i="6"/>
  <c r="G15"/>
  <c r="G14"/>
  <c r="G13"/>
  <c r="G12"/>
  <c r="G10"/>
  <c r="G9"/>
  <c r="G8"/>
  <c r="G7"/>
  <c r="G6"/>
  <c r="G12" i="5"/>
  <c r="F12"/>
  <c r="G11"/>
  <c r="F11" s="1"/>
  <c r="G10"/>
  <c r="F10"/>
  <c r="G9"/>
  <c r="F9" s="1"/>
  <c r="G8"/>
  <c r="F8"/>
  <c r="G11" i="3"/>
  <c r="F11" s="1"/>
  <c r="G12"/>
  <c r="F12" s="1"/>
  <c r="G10"/>
  <c r="F10" s="1"/>
  <c r="G9"/>
  <c r="F9" s="1"/>
  <c r="G8"/>
  <c r="F8" s="1"/>
  <c r="G9" i="2"/>
  <c r="F9" s="1"/>
  <c r="G10"/>
  <c r="F10" s="1"/>
  <c r="G11"/>
  <c r="F11" s="1"/>
  <c r="G12"/>
  <c r="F12" s="1"/>
  <c r="G8"/>
  <c r="F8" s="1"/>
  <c r="E10" i="1"/>
  <c r="E8"/>
  <c r="F9"/>
  <c r="E9" s="1"/>
  <c r="F10"/>
  <c r="F8"/>
  <c r="G7" i="2"/>
  <c r="H7" s="1"/>
  <c r="I7" s="1"/>
  <c r="J7" s="1"/>
  <c r="K7" s="1"/>
  <c r="L7" s="1"/>
  <c r="M7" l="1"/>
  <c r="N7" s="1"/>
</calcChain>
</file>

<file path=xl/sharedStrings.xml><?xml version="1.0" encoding="utf-8"?>
<sst xmlns="http://schemas.openxmlformats.org/spreadsheetml/2006/main" count="719" uniqueCount="337">
  <si>
    <t>单位名称</t>
  </si>
  <si>
    <t>单位：万元</t>
  </si>
  <si>
    <t>收                  入</t>
  </si>
  <si>
    <t xml:space="preserve">支                 出  </t>
  </si>
  <si>
    <t>项   目</t>
  </si>
  <si>
    <t>金   额</t>
  </si>
  <si>
    <t>项    目</t>
  </si>
  <si>
    <t>合计</t>
  </si>
  <si>
    <t>本年支出</t>
  </si>
  <si>
    <t>一般公共预算</t>
  </si>
  <si>
    <t>政府性基金预算</t>
  </si>
  <si>
    <t>小计</t>
  </si>
  <si>
    <t>其中：财政拨款</t>
  </si>
  <si>
    <t>一、基本支出</t>
  </si>
  <si>
    <t>二、项目支出</t>
  </si>
  <si>
    <t>收入总计</t>
  </si>
  <si>
    <t>支出总计</t>
  </si>
  <si>
    <t>科目代码</t>
  </si>
  <si>
    <t>科目名称</t>
  </si>
  <si>
    <t>总计</t>
  </si>
  <si>
    <t>类</t>
  </si>
  <si>
    <t>款</t>
  </si>
  <si>
    <t>项</t>
  </si>
  <si>
    <t>**</t>
  </si>
  <si>
    <t>科目编码</t>
  </si>
  <si>
    <t>基本支出</t>
  </si>
  <si>
    <t>项目支出</t>
  </si>
  <si>
    <t>收                   入</t>
  </si>
  <si>
    <t>支                        出</t>
  </si>
  <si>
    <t>项           目</t>
  </si>
  <si>
    <t>金　额</t>
  </si>
  <si>
    <t>项            目</t>
  </si>
  <si>
    <t>政府性基金</t>
  </si>
  <si>
    <t>十七、金融支出</t>
  </si>
  <si>
    <t>十九、援助其他地区支出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</si>
  <si>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</si>
  <si>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</si>
  <si>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</si>
  <si>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</si>
  <si>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</si>
  <si>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</si>
  <si>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</si>
  <si>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</si>
  <si>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</si>
  <si>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</si>
  <si>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部门预算经济分类</t>
  </si>
  <si>
    <t>政府预算经济分类</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</si>
  <si>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</si>
  <si>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</si>
  <si>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</si>
  <si>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</si>
  <si>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</si>
  <si>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</si>
  <si>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</si>
  <si>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</si>
  <si>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二、外交支出</t>
    <phoneticPr fontId="30" type="noConversion"/>
  </si>
  <si>
    <t>三、国防支出</t>
    <phoneticPr fontId="30" type="noConversion"/>
  </si>
  <si>
    <t>四、公共安全支出</t>
    <phoneticPr fontId="30" type="noConversion"/>
  </si>
  <si>
    <t>六、科学技术支出</t>
    <phoneticPr fontId="30" type="noConversion"/>
  </si>
  <si>
    <t>十、卫生健康支出</t>
    <phoneticPr fontId="30" type="noConversion"/>
  </si>
  <si>
    <t>十一、节能环保支出</t>
    <phoneticPr fontId="30" type="noConversion"/>
  </si>
  <si>
    <t>十三、农林水支出</t>
    <phoneticPr fontId="30" type="noConversion"/>
  </si>
  <si>
    <t>十四、交通运输支出</t>
    <phoneticPr fontId="30" type="noConversion"/>
  </si>
  <si>
    <t>十五、资源勘探工业信息等支出</t>
    <phoneticPr fontId="30" type="noConversion"/>
  </si>
  <si>
    <t>十六、商业服务业等支出</t>
    <phoneticPr fontId="30" type="noConversion"/>
  </si>
  <si>
    <t>二十、自然资源海洋气象等支出</t>
    <phoneticPr fontId="30" type="noConversion"/>
  </si>
  <si>
    <t>二十四、灾害防治及应急管理支出</t>
    <phoneticPr fontId="30" type="noConversion"/>
  </si>
  <si>
    <t>工资福利支出</t>
    <phoneticPr fontId="30" type="noConversion"/>
  </si>
  <si>
    <t>对个人和家庭补助支出</t>
    <phoneticPr fontId="30" type="noConversion"/>
  </si>
  <si>
    <t>商品和服务支出</t>
    <phoneticPr fontId="30" type="noConversion"/>
  </si>
  <si>
    <t>资本性支出</t>
    <phoneticPr fontId="30" type="noConversion"/>
  </si>
  <si>
    <t>七、文化旅游体育与传媒</t>
    <phoneticPr fontId="30" type="noConversion"/>
  </si>
  <si>
    <t>九、社会保险基金支出</t>
    <phoneticPr fontId="30" type="noConversion"/>
  </si>
  <si>
    <t>十二、城乡社区支出</t>
    <phoneticPr fontId="30" type="noConversion"/>
  </si>
  <si>
    <t>八、社会保障和就业支出</t>
    <phoneticPr fontId="30" type="noConversion"/>
  </si>
  <si>
    <t>五、教育支出</t>
    <phoneticPr fontId="30" type="noConversion"/>
  </si>
  <si>
    <t>一、一般公共服务支出</t>
    <phoneticPr fontId="30" type="noConversion"/>
  </si>
  <si>
    <t>专户管理的教育收费</t>
    <phoneticPr fontId="30" type="noConversion"/>
  </si>
  <si>
    <t>专户管理的教育收费</t>
    <phoneticPr fontId="30" type="noConversion"/>
  </si>
  <si>
    <t>一般公共预算</t>
    <phoneticPr fontId="30" type="noConversion"/>
  </si>
  <si>
    <t>小计</t>
    <phoneticPr fontId="30" type="noConversion"/>
  </si>
  <si>
    <t>其中：财政拨款</t>
    <phoneticPr fontId="30" type="noConversion"/>
  </si>
  <si>
    <t>其他收入</t>
    <phoneticPr fontId="30" type="noConversion"/>
  </si>
  <si>
    <t>小计</t>
    <phoneticPr fontId="30" type="noConversion"/>
  </si>
  <si>
    <t>行政事业性收费</t>
    <phoneticPr fontId="30" type="noConversion"/>
  </si>
  <si>
    <t>专项收入</t>
    <phoneticPr fontId="30" type="noConversion"/>
  </si>
  <si>
    <t>国有资产资源有偿使用收入</t>
    <phoneticPr fontId="30" type="noConversion"/>
  </si>
  <si>
    <t>政府住房基金收入</t>
    <phoneticPr fontId="30" type="noConversion"/>
  </si>
  <si>
    <t>一般公共预算</t>
    <phoneticPr fontId="30" type="noConversion"/>
  </si>
  <si>
    <t>财政拨款</t>
    <phoneticPr fontId="30" type="noConversion"/>
  </si>
  <si>
    <t>专户管理的教育收费</t>
    <phoneticPr fontId="30" type="noConversion"/>
  </si>
  <si>
    <t>国有资本经营预算收入</t>
    <phoneticPr fontId="30" type="noConversion"/>
  </si>
  <si>
    <t>政府性基金预算</t>
    <phoneticPr fontId="30" type="noConversion"/>
  </si>
  <si>
    <t>上级提前告知转移支付</t>
    <phoneticPr fontId="30" type="noConversion"/>
  </si>
  <si>
    <t>本年收入小计</t>
    <phoneticPr fontId="30" type="noConversion"/>
  </si>
  <si>
    <t>加：部门财政性资金结转</t>
    <phoneticPr fontId="30" type="noConversion"/>
  </si>
  <si>
    <t>1.工资福利支出</t>
    <phoneticPr fontId="30" type="noConversion"/>
  </si>
  <si>
    <t>2.商品和服务支出</t>
    <phoneticPr fontId="30" type="noConversion"/>
  </si>
  <si>
    <t>3.对个人和家庭补助支出</t>
    <phoneticPr fontId="30" type="noConversion"/>
  </si>
  <si>
    <t>1.一般性项目支出</t>
    <phoneticPr fontId="30" type="noConversion"/>
  </si>
  <si>
    <t>2.专项资金</t>
    <phoneticPr fontId="30" type="noConversion"/>
  </si>
  <si>
    <t>其他收入</t>
    <phoneticPr fontId="30" type="noConversion"/>
  </si>
  <si>
    <t>部门财政性资金结转</t>
    <phoneticPr fontId="30" type="noConversion"/>
  </si>
  <si>
    <t>单位代码</t>
    <phoneticPr fontId="30" type="noConversion"/>
  </si>
  <si>
    <t>科目名称（单位)</t>
    <phoneticPr fontId="30" type="noConversion"/>
  </si>
  <si>
    <t>单位：万元</t>
    <phoneticPr fontId="30" type="noConversion"/>
  </si>
  <si>
    <t>专项资金</t>
    <phoneticPr fontId="30" type="noConversion"/>
  </si>
  <si>
    <t>一般性项目</t>
    <phoneticPr fontId="30" type="noConversion"/>
  </si>
  <si>
    <t>科目名称（单位）</t>
    <phoneticPr fontId="30" type="noConversion"/>
  </si>
  <si>
    <t>上级提前告知转移支付</t>
    <phoneticPr fontId="30" type="noConversion"/>
  </si>
  <si>
    <t>其他收入</t>
    <phoneticPr fontId="30" type="noConversion"/>
  </si>
  <si>
    <t>科目名称（单位）</t>
    <phoneticPr fontId="30" type="noConversion"/>
  </si>
  <si>
    <t>预算01表</t>
    <phoneticPr fontId="30" type="noConversion"/>
  </si>
  <si>
    <t>预算02表</t>
    <phoneticPr fontId="30" type="noConversion"/>
  </si>
  <si>
    <t>预算03表</t>
    <phoneticPr fontId="30" type="noConversion"/>
  </si>
  <si>
    <t>预算04表</t>
    <phoneticPr fontId="30" type="noConversion"/>
  </si>
  <si>
    <t>预算05表</t>
    <phoneticPr fontId="30" type="noConversion"/>
  </si>
  <si>
    <t>预算06表</t>
    <phoneticPr fontId="30" type="noConversion"/>
  </si>
  <si>
    <t xml:space="preserve">                                         预算07表</t>
    <phoneticPr fontId="30" type="noConversion"/>
  </si>
  <si>
    <t xml:space="preserve"> 预算08表</t>
    <phoneticPr fontId="30" type="noConversion"/>
  </si>
  <si>
    <t xml:space="preserve"> 预算09表</t>
    <phoneticPr fontId="30" type="noConversion"/>
  </si>
  <si>
    <t xml:space="preserve">                                单位：万元</t>
    <phoneticPr fontId="30" type="noConversion"/>
  </si>
  <si>
    <t>国有资本经营预算</t>
    <phoneticPr fontId="30" type="noConversion"/>
  </si>
  <si>
    <t>国有资本经营预算</t>
    <phoneticPr fontId="30" type="noConversion"/>
  </si>
  <si>
    <t>国有资本经营预算收入</t>
    <phoneticPr fontId="30" type="noConversion"/>
  </si>
  <si>
    <t>2021年收支总体情况表</t>
    <phoneticPr fontId="30" type="noConversion"/>
  </si>
  <si>
    <t>2021年部门收入总体情况表</t>
    <phoneticPr fontId="30" type="noConversion"/>
  </si>
  <si>
    <t>2021年部门支出总体情况表</t>
    <phoneticPr fontId="30" type="noConversion"/>
  </si>
  <si>
    <t>2021年财政拨款收支总体情况表</t>
    <phoneticPr fontId="30" type="noConversion"/>
  </si>
  <si>
    <t>2021年部门一般公共预算支出情况表</t>
    <phoneticPr fontId="30" type="noConversion"/>
  </si>
  <si>
    <t>2021年一般公共预算基本支出情况表</t>
    <phoneticPr fontId="30" type="noConversion"/>
  </si>
  <si>
    <t>2021年一般公共预算“三公”经费支出情况表</t>
    <phoneticPr fontId="30" type="noConversion"/>
  </si>
  <si>
    <t>2021年部门政府性基金支出情况表</t>
    <phoneticPr fontId="30" type="noConversion"/>
  </si>
  <si>
    <t>2021年国有资本经营预算收支情况表</t>
    <phoneticPr fontId="30" type="noConversion"/>
  </si>
  <si>
    <t>2021年“三公”经费预算数</t>
    <phoneticPr fontId="30" type="noConversion"/>
  </si>
  <si>
    <t>部门(单位)整体绩效目标表</t>
    <phoneticPr fontId="33" type="noConversion"/>
  </si>
  <si>
    <t>（2021年度）</t>
    <phoneticPr fontId="33" type="noConversion"/>
  </si>
  <si>
    <t>部门（单位）名称</t>
  </si>
  <si>
    <t>年度
履职
目标</t>
  </si>
  <si>
    <t>年度
主要
任务</t>
  </si>
  <si>
    <t>任务名称</t>
  </si>
  <si>
    <t xml:space="preserve">主要内容 </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</si>
  <si>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</si>
  <si>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</si>
  <si>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</si>
  <si>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</si>
  <si>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</si>
  <si>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</si>
  <si>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</si>
  <si>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</si>
  <si>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</si>
  <si>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</si>
  <si>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</si>
  <si>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</si>
  <si>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</si>
  <si>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</si>
  <si>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工作目标管理</t>
    <phoneticPr fontId="33" type="noConversion"/>
  </si>
  <si>
    <t>工作任务科学性</t>
  </si>
  <si>
    <t>绩效指标合理性</t>
  </si>
  <si>
    <t>预算和财务管理</t>
  </si>
  <si>
    <t>预算编制完整性</t>
  </si>
  <si>
    <t>预算执行率</t>
  </si>
  <si>
    <t>预算调整率</t>
    <phoneticPr fontId="33" type="noConversion"/>
  </si>
  <si>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</si>
  <si>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</si>
  <si>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</si>
  <si>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</si>
  <si>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</si>
  <si>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</si>
  <si>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</si>
  <si>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</si>
  <si>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资金使用合规性</t>
  </si>
  <si>
    <t>管理制度健全性</t>
  </si>
  <si>
    <t>预决算信息公开性</t>
  </si>
  <si>
    <t>资产管理规范性</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</si>
  <si>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</si>
  <si>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</si>
  <si>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</si>
  <si>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</si>
  <si>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</si>
  <si>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</si>
  <si>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</si>
  <si>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</si>
  <si>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</si>
  <si>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phoneticPr fontId="33" type="noConversion"/>
  </si>
  <si>
    <t>重点工作任务完成</t>
    <phoneticPr fontId="33" type="noConversion"/>
  </si>
  <si>
    <t>履职目标实现</t>
  </si>
  <si>
    <t>效益  指标</t>
    <phoneticPr fontId="33" type="noConversion"/>
  </si>
  <si>
    <t>履职效益</t>
    <phoneticPr fontId="33" type="noConversion"/>
  </si>
  <si>
    <t>满意度</t>
    <phoneticPr fontId="33" type="noConversion"/>
  </si>
  <si>
    <t>部门预算项目绩效目标申报表</t>
    <phoneticPr fontId="19" type="noConversion"/>
  </si>
  <si>
    <t>项目名称</t>
  </si>
  <si>
    <t>主管部门</t>
  </si>
  <si>
    <t>项目资金
（万元）</t>
  </si>
  <si>
    <t xml:space="preserve"> 实施期资金总额：</t>
  </si>
  <si>
    <t xml:space="preserve"> 年度资金总额：</t>
  </si>
  <si>
    <t xml:space="preserve">       其中：财政拨款</t>
  </si>
  <si>
    <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</si>
  <si>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t xml:space="preserve">            </t>
    </r>
    <r>
      <rPr>
        <sz val="12"/>
        <rFont val="宋体"/>
        <family val="3"/>
        <charset val="134"/>
      </rPr>
      <t xml:space="preserve"> </t>
    </r>
    <r>
      <rPr>
        <sz val="12"/>
        <rFont val="宋体"/>
        <family val="3"/>
        <charset val="134"/>
      </rPr>
      <t>其他资金</t>
    </r>
  </si>
  <si>
    <t>绩
效
目
标</t>
  </si>
  <si>
    <t>实施期目标</t>
  </si>
  <si>
    <t>年度目标</t>
  </si>
  <si>
    <t xml:space="preserve">
 </t>
    <phoneticPr fontId="33" type="noConversion"/>
  </si>
  <si>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</si>
  <si>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</si>
  <si>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</si>
  <si>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</si>
  <si>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</si>
  <si>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</si>
  <si>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</si>
  <si>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</si>
  <si>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</si>
  <si>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</si>
  <si>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</si>
  <si>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</si>
  <si>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</si>
  <si>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</si>
  <si>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</si>
  <si>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</si>
  <si>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</si>
  <si>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单位名称:宜阳县烟草生产服务中心</t>
    <phoneticPr fontId="30" type="noConversion"/>
  </si>
  <si>
    <t>208</t>
    <phoneticPr fontId="30" type="noConversion"/>
  </si>
  <si>
    <t>05</t>
    <phoneticPr fontId="30" type="noConversion"/>
  </si>
  <si>
    <t>201001</t>
    <phoneticPr fontId="30" type="noConversion"/>
  </si>
  <si>
    <t>机关事业单位基本养老保险缴费支出</t>
    <phoneticPr fontId="30" type="noConversion"/>
  </si>
  <si>
    <t>99</t>
    <phoneticPr fontId="30" type="noConversion"/>
  </si>
  <si>
    <t>其他社会保障和就业支出</t>
    <phoneticPr fontId="30" type="noConversion"/>
  </si>
  <si>
    <t>210</t>
    <phoneticPr fontId="30" type="noConversion"/>
  </si>
  <si>
    <t>11</t>
    <phoneticPr fontId="30" type="noConversion"/>
  </si>
  <si>
    <t>02</t>
    <phoneticPr fontId="30" type="noConversion"/>
  </si>
  <si>
    <t>事业单位医疗</t>
    <phoneticPr fontId="30" type="noConversion"/>
  </si>
  <si>
    <t>213</t>
    <phoneticPr fontId="30" type="noConversion"/>
  </si>
  <si>
    <t>01</t>
    <phoneticPr fontId="30" type="noConversion"/>
  </si>
  <si>
    <t>14</t>
    <phoneticPr fontId="30" type="noConversion"/>
  </si>
  <si>
    <t>事业运行</t>
    <phoneticPr fontId="30" type="noConversion"/>
  </si>
  <si>
    <t>221</t>
    <phoneticPr fontId="30" type="noConversion"/>
  </si>
  <si>
    <t>住房公积金</t>
    <phoneticPr fontId="30" type="noConversion"/>
  </si>
  <si>
    <t>单位名称：宜阳县烟草生产服务中心</t>
    <phoneticPr fontId="30" type="noConversion"/>
  </si>
  <si>
    <t>301</t>
  </si>
  <si>
    <t>01</t>
  </si>
  <si>
    <t>基本工资</t>
  </si>
  <si>
    <t>505</t>
    <phoneticPr fontId="33" type="noConversion"/>
  </si>
  <si>
    <t>01</t>
    <phoneticPr fontId="33" type="noConversion"/>
  </si>
  <si>
    <t>工资福利支出</t>
    <phoneticPr fontId="33" type="noConversion"/>
  </si>
  <si>
    <t>03</t>
  </si>
  <si>
    <t>奖金</t>
  </si>
  <si>
    <t>07</t>
    <phoneticPr fontId="33" type="noConversion"/>
  </si>
  <si>
    <t>绩效工资</t>
    <phoneticPr fontId="33" type="noConversion"/>
  </si>
  <si>
    <t>08</t>
  </si>
  <si>
    <t>机关事业单位基本养老保险缴费</t>
  </si>
  <si>
    <t>301</t>
    <phoneticPr fontId="33" type="noConversion"/>
  </si>
  <si>
    <t>10</t>
    <phoneticPr fontId="33" type="noConversion"/>
  </si>
  <si>
    <t>职工基本医疗保险缴费</t>
    <phoneticPr fontId="33" type="noConversion"/>
  </si>
  <si>
    <t>12</t>
    <phoneticPr fontId="33" type="noConversion"/>
  </si>
  <si>
    <t>其他社会保障缴费</t>
    <phoneticPr fontId="33" type="noConversion"/>
  </si>
  <si>
    <t>13</t>
  </si>
  <si>
    <t>住房公积金</t>
  </si>
  <si>
    <t>99</t>
    <phoneticPr fontId="33" type="noConversion"/>
  </si>
  <si>
    <t>住房、物业补贴</t>
    <phoneticPr fontId="33" type="noConversion"/>
  </si>
  <si>
    <t>302</t>
  </si>
  <si>
    <t>办公费</t>
  </si>
  <si>
    <t>02</t>
    <phoneticPr fontId="33" type="noConversion"/>
  </si>
  <si>
    <t>商品和服务支出</t>
    <phoneticPr fontId="33" type="noConversion"/>
  </si>
  <si>
    <t>公务用车维护费</t>
  </si>
  <si>
    <t>303</t>
  </si>
  <si>
    <t>02</t>
  </si>
  <si>
    <t>退休费</t>
  </si>
  <si>
    <t>其他对事业单位补助</t>
    <phoneticPr fontId="33" type="noConversion"/>
  </si>
  <si>
    <t>烟叶面积稳定在5.65万亩，收购烟叶1000万斤以上， 实现税收2500万元上。</t>
    <phoneticPr fontId="33" type="noConversion"/>
  </si>
  <si>
    <t>宜阳县烟草生产服务中心</t>
    <phoneticPr fontId="33" type="noConversion"/>
  </si>
  <si>
    <t>烟叶种植面积</t>
    <phoneticPr fontId="33" type="noConversion"/>
  </si>
  <si>
    <t>5.0万亩</t>
    <phoneticPr fontId="33" type="noConversion"/>
  </si>
  <si>
    <t>烟叶收购</t>
    <phoneticPr fontId="33" type="noConversion"/>
  </si>
  <si>
    <t>800万斤以上</t>
    <phoneticPr fontId="33" type="noConversion"/>
  </si>
  <si>
    <t>实现税收</t>
    <phoneticPr fontId="33" type="noConversion"/>
  </si>
  <si>
    <t>2500万元以上</t>
    <phoneticPr fontId="33" type="noConversion"/>
  </si>
  <si>
    <t>植烟5万亩；收购800万斤；税收2500万元。</t>
    <phoneticPr fontId="33" type="noConversion"/>
  </si>
  <si>
    <t>1.按照县委县政府工作部署和发展规划，种植烤烟5万亩，收购烤烟800万斤以上，实现税收2500万元以上，投放收购资金10900万元以上，烟农收入10900万元以上；2.年度履职目标与部门职责、工作规划和重点工作紧密结合，计划引进投资，建设烟叶综合体3个以上，提高烟田技术管理水平，增加收入，助力脱贫攻坚，早日步入小康；3.确定的预算目标是按照工作要求进行合理的安排，与工作目标密切相关。</t>
    <phoneticPr fontId="33" type="noConversion"/>
  </si>
  <si>
    <t>完成县委、县政府目标任务，科学合理分解相关目标任务到植烟乡镇，督促完成。</t>
    <phoneticPr fontId="33" type="noConversion"/>
  </si>
  <si>
    <t>1.工作任务有明确的绩效目标，绩效目标与部门年度履职目标相一致，能体现工作任务的产出和效果；2.工作任务对应的预算有明确的绩效目标，绩效目标与部门职责目标、工作任务目标一致，能体现预算项目的产出和效果。</t>
    <phoneticPr fontId="33" type="noConversion"/>
  </si>
  <si>
    <t>1.工作任务、预算项目绩效指标设置能准确反映部门绩效完成情况；2.工作任务、预算项目绩效指标清晰、细化、可评价、可衡量；3.工作任务、预算项目绩效指标的评价标准清晰、可衡量；4.与部门年度的任务数或计划数相对应。</t>
    <phoneticPr fontId="33" type="noConversion"/>
  </si>
  <si>
    <t>1.部门所有收入全部纳入部门预算；2.部门支出预算统筹各类资金来源，全部纳入部门预算管理。</t>
    <phoneticPr fontId="33" type="noConversion"/>
  </si>
  <si>
    <t>预算执行率=（预算完成数/预算数）×100%。预算完成数指部门实际执行的预算数；预算数指财政部门批复的本年度部门的（调整）预算数。</t>
  </si>
  <si>
    <t>68.31万元</t>
    <phoneticPr fontId="33" type="noConversion"/>
  </si>
  <si>
    <t>与单位支出相吻合，准确反映支出情况。</t>
    <phoneticPr fontId="33" type="noConversion"/>
  </si>
  <si>
    <t>反映本部门决算工作情况。决算编制数据账表一致，即决算报表数据与会计账簿数据一致</t>
    <phoneticPr fontId="33" type="noConversion"/>
  </si>
  <si>
    <t>部门（单位）是否按照相关法律法规以及资金管理办法规定的用途使用预算资金，用以反映和考核部门(单位）预算资金的规范运行情况。1.符合国家财经法规和财务管理制度规定以及有关专项资金管理办法的规定；2.资金的拨付有完整的审批程序和手续；3.项目的重大开支经过评估论证；4.符合部门预算批复的用途；5.不存在截留支出情况；6.不存在挤占支出情况；7.不存在挪用支出情况；8.不存在虚列支出情况。</t>
    <phoneticPr fontId="33" type="noConversion"/>
  </si>
  <si>
    <t>制订财务管理制度，实行严格的内控制度，按制度、流程进行会计核算。</t>
    <phoneticPr fontId="33" type="noConversion"/>
  </si>
  <si>
    <t>部门（单位）为加强预算管理，规范财务行为而制定的管理制度健全完整，用以反映和考核部门（单位）预算管理制度为完成主要职责或促成事业发展的保障情况。1.已制定或具有预算资金管理办法、内部管理制度、会计核算制度、会计岗位制度等管理制度；2.相关管理制度得到有效执行。</t>
    <phoneticPr fontId="33" type="noConversion"/>
  </si>
  <si>
    <t>按照预决算公开要求，准时、准确公开相关数据。</t>
    <phoneticPr fontId="33" type="noConversion"/>
  </si>
  <si>
    <t>部门（单位）按照政府信息公开有关规定公开部门预算、执行、决算、监督、绩效等相关预决算信息，用以反映和考核部门（单位）预决算管理的公开透明情况。1.按规定内容公开预决算信息；2.按规定时限公开预决算信息。</t>
    <phoneticPr fontId="33" type="noConversion"/>
  </si>
  <si>
    <t>做好资产管理，按照要求程序、规定购置资产，按时盘点，及时入账，做到账实相符。处置资产严格执行审批流程，收益及时缴入国库。</t>
    <phoneticPr fontId="33" type="noConversion"/>
  </si>
  <si>
    <t>部门（单位）的资产配置、使用合规，处置规范，收入及时足额上缴，用以反映和考核部门（单位）资产管理的规范程度。1.资产及时规范入账，资产报表数据与会计账簿数据相符，资产实物与财务账、资产账相符；2.新增资产符合规定程序和规定标准，新增资产考虑闲置存量资产；3.资产对外有偿使用（出租出借等）、对外投资、担保、资产处置等事项按规定报批；4.资产收益及时足额上交财政。</t>
    <phoneticPr fontId="33" type="noConversion"/>
  </si>
  <si>
    <t>植烟面积</t>
    <phoneticPr fontId="33" type="noConversion"/>
  </si>
  <si>
    <t>5万亩</t>
    <phoneticPr fontId="33" type="noConversion"/>
  </si>
  <si>
    <t>种植烟叶面积达到5万亩以上，建设烟叶综合体3个以上，改造烟叶烤房1000座。</t>
    <phoneticPr fontId="33" type="noConversion"/>
  </si>
  <si>
    <t>烟叶收购量</t>
    <phoneticPr fontId="33" type="noConversion"/>
  </si>
  <si>
    <t>800万斤</t>
    <phoneticPr fontId="33" type="noConversion"/>
  </si>
  <si>
    <t>烟叶收购量达到800万斤，其中上等烟达到60%以上。</t>
    <phoneticPr fontId="33" type="noConversion"/>
  </si>
  <si>
    <t>投放金额</t>
    <phoneticPr fontId="33" type="noConversion"/>
  </si>
  <si>
    <t>12000万元</t>
    <phoneticPr fontId="33" type="noConversion"/>
  </si>
  <si>
    <t>实现烟农收入12000万元以上，人均增收目标有所提高，平均亩产值3000元以上。</t>
    <phoneticPr fontId="33" type="noConversion"/>
  </si>
  <si>
    <t>实现税收</t>
    <phoneticPr fontId="33" type="noConversion"/>
  </si>
  <si>
    <t>2500万元</t>
    <phoneticPr fontId="33" type="noConversion"/>
  </si>
  <si>
    <t>实现烟叶特产税2500万元以上，有效改善植烟乡镇财政状况。</t>
    <phoneticPr fontId="33" type="noConversion"/>
  </si>
  <si>
    <t>购买烟叶大田保险</t>
    <phoneticPr fontId="33" type="noConversion"/>
  </si>
  <si>
    <t>100万元</t>
    <phoneticPr fontId="33" type="noConversion"/>
  </si>
  <si>
    <t>购买烟叶大田保险投入100万元左右，提高烟农抗御风险能力，实现稳产。</t>
    <phoneticPr fontId="33" type="noConversion"/>
  </si>
  <si>
    <t>社会效益</t>
    <phoneticPr fontId="33" type="noConversion"/>
  </si>
  <si>
    <t>群众增收12000万元，间接产生购买力4000万元以上，创造社会价值。</t>
    <phoneticPr fontId="33" type="noConversion"/>
  </si>
  <si>
    <t>公共服务</t>
    <phoneticPr fontId="33" type="noConversion"/>
  </si>
  <si>
    <t>增加财政经济实力2500万元，从而实现财政投入公共服务、基础设施资金增长，实现社会效益。</t>
    <phoneticPr fontId="33" type="noConversion"/>
  </si>
  <si>
    <t>群众满意度</t>
    <phoneticPr fontId="33" type="noConversion"/>
  </si>
  <si>
    <t>群众增收12000万元，有效提升满意度。</t>
    <phoneticPr fontId="33" type="noConversion"/>
  </si>
  <si>
    <t>政府满意度</t>
    <phoneticPr fontId="33" type="noConversion"/>
  </si>
  <si>
    <t>政府税收增加，提升支付能力，满意度较高。</t>
    <phoneticPr fontId="33" type="noConversion"/>
  </si>
  <si>
    <t>烟草公司满意度</t>
    <phoneticPr fontId="33" type="noConversion"/>
  </si>
  <si>
    <t>烟草公司完成目标任务，实现企业盈利，满意度提高。</t>
    <phoneticPr fontId="33" type="noConversion"/>
  </si>
  <si>
    <t>按照财务制度要求，严格执行审批流程，按预算用途进行列支，执行年度预算95%以上，结转结余不超过5%。</t>
    <phoneticPr fontId="33" type="noConversion"/>
  </si>
  <si>
    <r>
      <t>（2021</t>
    </r>
    <r>
      <rPr>
        <sz val="12"/>
        <rFont val="Times New Roman"/>
        <family val="1"/>
      </rPr>
      <t xml:space="preserve"> </t>
    </r>
    <r>
      <rPr>
        <sz val="12"/>
        <rFont val="宋体"/>
        <family val="3"/>
        <charset val="134"/>
      </rPr>
      <t>年度）</t>
    </r>
    <phoneticPr fontId="33" type="noConversion"/>
  </si>
  <si>
    <t>无</t>
    <phoneticPr fontId="33" type="noConversion"/>
  </si>
  <si>
    <t>2021年支出经济分类汇总表</t>
  </si>
  <si>
    <t xml:space="preserve"> 部门预算经济分类  </t>
  </si>
  <si>
    <t>国有资本经营预算</t>
  </si>
  <si>
    <t>上年结转结余</t>
  </si>
  <si>
    <t>财政专户管理资金收入</t>
  </si>
  <si>
    <t>事业收入</t>
  </si>
  <si>
    <t>上级补助收入</t>
  </si>
  <si>
    <t>附属单位上缴收入</t>
  </si>
  <si>
    <t>事业单位经营收入</t>
  </si>
  <si>
    <t xml:space="preserve"> 其他收入  </t>
  </si>
  <si>
    <t xml:space="preserve"> 类</t>
  </si>
  <si>
    <t>单位名称：宜阳县烟草生产服务中心</t>
    <phoneticPr fontId="19" type="noConversion"/>
  </si>
  <si>
    <t>宜阳县烟草生产服务中心</t>
  </si>
  <si>
    <t>备注：宜阳县烟草生产服务中心没有2021年政府性基金收入，也没有使用政府性基金安排的支出，故本表无数据。</t>
    <phoneticPr fontId="30" type="noConversion"/>
  </si>
  <si>
    <t>备注：宜阳县烟草生产服务中心2021年没有国有资金经营预算收入 ，也没有使用国有资本经营预算拨款安排的支出，故本表无数据。</t>
    <phoneticPr fontId="30" type="noConversion"/>
  </si>
  <si>
    <t>备注：宜阳县烟草生产服务中心2021年部门预算没有项目支出，也没有做项目绩效，故本表无数据。</t>
    <phoneticPr fontId="33" type="noConversion"/>
  </si>
</sst>
</file>

<file path=xl/styles.xml><?xml version="1.0" encoding="utf-8"?>
<styleSheet xmlns="http://schemas.openxmlformats.org/spreadsheetml/2006/main">
  <numFmts count="10">
    <numFmt numFmtId="176" formatCode="#,##0.00_);[Red]\(#,##0.00\)"/>
    <numFmt numFmtId="177" formatCode="#,##0_);[Red]\(#,##0\)"/>
    <numFmt numFmtId="178" formatCode="0000"/>
    <numFmt numFmtId="179" formatCode="#,##0.00_ "/>
    <numFmt numFmtId="180" formatCode="#,##0.0_);[Red]\(#,##0.0\)"/>
    <numFmt numFmtId="181" formatCode="00"/>
    <numFmt numFmtId="182" formatCode="* #,##0.00;* \-#,##0.00;* &quot;&quot;??;@"/>
    <numFmt numFmtId="183" formatCode="#,##0.0"/>
    <numFmt numFmtId="184" formatCode="0.00_);[Red]\(0.00\)"/>
    <numFmt numFmtId="189" formatCode="#0.00"/>
  </numFmts>
  <fonts count="48">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family val="3"/>
      <charset val="134"/>
    </font>
    <font>
      <sz val="10"/>
      <color indexed="8"/>
      <name val="宋体"/>
      <family val="3"/>
      <charset val="134"/>
    </font>
    <font>
      <sz val="22"/>
      <name val="方正小标宋简体"/>
      <family val="3"/>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0"/>
      <color indexed="8"/>
      <name val="宋体"/>
      <family val="3"/>
      <charset val="134"/>
      <scheme val="major"/>
    </font>
    <font>
      <b/>
      <sz val="20"/>
      <color rgb="FF000000"/>
      <name val="方正小标宋简体"/>
      <charset val="134"/>
    </font>
    <font>
      <sz val="9"/>
      <name val="宋体"/>
      <family val="3"/>
      <charset val="134"/>
    </font>
    <font>
      <b/>
      <sz val="10"/>
      <color rgb="FF000000"/>
      <name val="宋体"/>
      <family val="3"/>
      <charset val="134"/>
    </font>
    <font>
      <sz val="10"/>
      <color rgb="FF000000"/>
      <name val="宋体"/>
      <family val="3"/>
      <charset val="134"/>
    </font>
    <font>
      <sz val="10"/>
      <name val="宋体"/>
      <family val="3"/>
      <charset val="134"/>
    </font>
    <font>
      <sz val="10"/>
      <color rgb="FF000000"/>
      <name val="宋体"/>
      <family val="3"/>
      <charset val="134"/>
    </font>
    <font>
      <sz val="12"/>
      <name val="黑体"/>
      <family val="3"/>
      <charset val="134"/>
    </font>
    <font>
      <b/>
      <sz val="16"/>
      <name val="宋体"/>
      <family val="3"/>
      <charset val="134"/>
    </font>
    <font>
      <sz val="12"/>
      <name val="Times New Roman"/>
      <family val="1"/>
    </font>
    <font>
      <sz val="11"/>
      <color indexed="8"/>
      <name val="宋体"/>
      <family val="3"/>
      <charset val="134"/>
    </font>
    <font>
      <sz val="11"/>
      <name val="宋体"/>
      <family val="3"/>
      <charset val="134"/>
    </font>
    <font>
      <sz val="10"/>
      <color indexed="8"/>
      <name val="宋体"/>
      <family val="3"/>
      <charset val="134"/>
    </font>
    <font>
      <sz val="11"/>
      <color theme="1"/>
      <name val="宋体"/>
      <family val="3"/>
      <charset val="134"/>
      <scheme val="minor"/>
    </font>
    <font>
      <sz val="9"/>
      <name val="SimSun"/>
      <charset val="134"/>
    </font>
    <font>
      <b/>
      <sz val="19"/>
      <name val="SimSun"/>
      <charset val="134"/>
    </font>
    <font>
      <sz val="16"/>
      <name val="宋体"/>
      <family val="3"/>
      <charset val="134"/>
    </font>
  </fonts>
  <fills count="26">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9"/>
        <bgColor indexed="64"/>
      </patternFill>
    </fill>
    <fill>
      <patternFill patternType="solid">
        <fgColor rgb="FFFFFF00"/>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0"/>
      </top>
      <bottom/>
      <diagonal/>
    </border>
    <border>
      <left/>
      <right style="thin">
        <color indexed="64"/>
      </right>
      <top/>
      <bottom style="thin">
        <color indexed="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164">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17"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23"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18" applyNumberFormat="0" applyFill="0" applyAlignment="0" applyProtection="0">
      <alignment vertical="center"/>
    </xf>
    <xf numFmtId="0" fontId="17" fillId="0" borderId="22"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25" applyNumberFormat="0" applyFill="0" applyAlignment="0" applyProtection="0">
      <alignment vertical="center"/>
    </xf>
    <xf numFmtId="0" fontId="5" fillId="12" borderId="0" applyNumberFormat="0" applyBorder="0" applyAlignment="0" applyProtection="0">
      <alignment vertical="center"/>
    </xf>
    <xf numFmtId="0" fontId="11" fillId="14" borderId="19" applyNumberFormat="0" applyAlignment="0" applyProtection="0">
      <alignment vertical="center"/>
    </xf>
    <xf numFmtId="0" fontId="2" fillId="3" borderId="0" applyNumberFormat="0" applyBorder="0" applyAlignment="0" applyProtection="0">
      <alignment vertical="center"/>
    </xf>
    <xf numFmtId="0" fontId="7" fillId="14" borderId="17" applyNumberFormat="0" applyAlignment="0" applyProtection="0">
      <alignment vertical="center"/>
    </xf>
    <xf numFmtId="0" fontId="18" fillId="23" borderId="24"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21" applyNumberFormat="0" applyFill="0" applyAlignment="0" applyProtection="0">
      <alignment vertical="center"/>
    </xf>
    <xf numFmtId="0" fontId="1" fillId="11" borderId="0" applyNumberFormat="0" applyBorder="0" applyAlignment="0" applyProtection="0">
      <alignment vertical="center"/>
    </xf>
    <xf numFmtId="0" fontId="13" fillId="0" borderId="20"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29" fillId="0" borderId="0"/>
    <xf numFmtId="0" fontId="41" fillId="0" borderId="0">
      <alignment vertical="center"/>
    </xf>
    <xf numFmtId="0" fontId="1" fillId="0" borderId="0">
      <alignment vertical="center"/>
    </xf>
    <xf numFmtId="0" fontId="44" fillId="0" borderId="0">
      <alignment vertical="center"/>
    </xf>
    <xf numFmtId="0" fontId="2" fillId="3" borderId="0" applyNumberFormat="0" applyBorder="0" applyAlignment="0" applyProtection="0">
      <alignment vertical="center"/>
    </xf>
    <xf numFmtId="0" fontId="3" fillId="0" borderId="0" applyNumberFormat="0" applyFill="0" applyBorder="0" applyAlignment="0" applyProtection="0">
      <alignment vertical="center"/>
    </xf>
    <xf numFmtId="0" fontId="1" fillId="6" borderId="0" applyNumberFormat="0" applyBorder="0" applyAlignment="0" applyProtection="0">
      <alignment vertical="center"/>
    </xf>
    <xf numFmtId="0" fontId="10" fillId="16" borderId="39" applyNumberFormat="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22" borderId="42"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18" applyNumberFormat="0" applyFill="0" applyAlignment="0" applyProtection="0">
      <alignment vertical="center"/>
    </xf>
    <xf numFmtId="0" fontId="17" fillId="0" borderId="22" applyNumberFormat="0" applyFill="0" applyAlignment="0" applyProtection="0">
      <alignment vertical="center"/>
    </xf>
    <xf numFmtId="0" fontId="2" fillId="10" borderId="0" applyNumberFormat="0" applyBorder="0" applyAlignment="0" applyProtection="0">
      <alignment vertical="center"/>
    </xf>
    <xf numFmtId="0" fontId="4" fillId="0" borderId="25" applyNumberFormat="0" applyFill="0" applyAlignment="0" applyProtection="0">
      <alignment vertical="center"/>
    </xf>
    <xf numFmtId="0" fontId="11" fillId="14" borderId="40" applyNumberFormat="0" applyAlignment="0" applyProtection="0">
      <alignment vertical="center"/>
    </xf>
    <xf numFmtId="0" fontId="2" fillId="3" borderId="0" applyNumberFormat="0" applyBorder="0" applyAlignment="0" applyProtection="0">
      <alignment vertical="center"/>
    </xf>
    <xf numFmtId="0" fontId="7" fillId="14" borderId="39" applyNumberFormat="0" applyAlignment="0" applyProtection="0">
      <alignment vertical="center"/>
    </xf>
    <xf numFmtId="0" fontId="18" fillId="23" borderId="24" applyNumberFormat="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21" applyNumberFormat="0" applyFill="0" applyAlignment="0" applyProtection="0">
      <alignment vertical="center"/>
    </xf>
    <xf numFmtId="0" fontId="13" fillId="0" borderId="41"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5"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0" borderId="0">
      <alignment vertical="center"/>
    </xf>
  </cellStyleXfs>
  <cellXfs count="317">
    <xf numFmtId="0" fontId="0" fillId="0" borderId="0" xfId="0">
      <alignment vertical="center"/>
    </xf>
    <xf numFmtId="0" fontId="0" fillId="0" borderId="0" xfId="0" applyFill="1">
      <alignment vertical="center"/>
    </xf>
    <xf numFmtId="0" fontId="23" fillId="0" borderId="0" xfId="0" applyFont="1" applyFill="1">
      <alignment vertical="center"/>
    </xf>
    <xf numFmtId="0" fontId="24" fillId="0" borderId="0" xfId="103" applyFont="1" applyFill="1" applyAlignment="1">
      <alignment vertical="center"/>
    </xf>
    <xf numFmtId="0" fontId="29" fillId="0" borderId="0" xfId="103" applyFill="1" applyAlignment="1">
      <alignment vertical="center"/>
    </xf>
    <xf numFmtId="177" fontId="29" fillId="0" borderId="0" xfId="103" applyNumberFormat="1" applyFill="1" applyAlignment="1">
      <alignment vertical="center"/>
    </xf>
    <xf numFmtId="0" fontId="23" fillId="0" borderId="0" xfId="106" applyFont="1" applyFill="1">
      <alignment vertical="center"/>
    </xf>
    <xf numFmtId="0" fontId="0" fillId="0" borderId="0" xfId="106" applyFont="1" applyFill="1">
      <alignment vertical="center"/>
    </xf>
    <xf numFmtId="0" fontId="19" fillId="0" borderId="0" xfId="106" applyFill="1">
      <alignment vertical="center"/>
    </xf>
    <xf numFmtId="180" fontId="23" fillId="0" borderId="0" xfId="50" applyNumberFormat="1" applyFont="1" applyFill="1" applyAlignment="1" applyProtection="1">
      <alignment vertical="center"/>
    </xf>
    <xf numFmtId="180" fontId="23" fillId="0" borderId="1" xfId="50" applyNumberFormat="1" applyFont="1" applyFill="1" applyBorder="1" applyAlignment="1" applyProtection="1">
      <alignment vertical="center"/>
    </xf>
    <xf numFmtId="0"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2" xfId="106" applyFont="1" applyFill="1" applyBorder="1" applyAlignment="1">
      <alignment horizontal="center" vertical="center"/>
    </xf>
    <xf numFmtId="49" fontId="23" fillId="0" borderId="2" xfId="106" applyNumberFormat="1" applyFont="1" applyFill="1" applyBorder="1" applyAlignment="1">
      <alignment horizontal="left" vertical="center"/>
    </xf>
    <xf numFmtId="49" fontId="23" fillId="0" borderId="2" xfId="50" applyNumberFormat="1" applyFont="1" applyFill="1" applyBorder="1" applyAlignment="1">
      <alignment horizontal="left" vertical="center"/>
    </xf>
    <xf numFmtId="49" fontId="23" fillId="0" borderId="2" xfId="50" applyNumberFormat="1" applyFont="1" applyFill="1" applyBorder="1" applyAlignment="1">
      <alignment horizontal="left" vertical="center" wrapText="1"/>
    </xf>
    <xf numFmtId="176" fontId="23" fillId="0" borderId="2" xfId="50" applyNumberFormat="1" applyFont="1" applyFill="1" applyBorder="1" applyAlignment="1">
      <alignment horizontal="right" vertical="center"/>
    </xf>
    <xf numFmtId="0" fontId="0" fillId="0" borderId="0" xfId="50" applyFont="1" applyFill="1" applyAlignment="1"/>
    <xf numFmtId="0" fontId="25" fillId="0" borderId="0" xfId="89" applyFont="1" applyFill="1">
      <alignment vertical="center"/>
    </xf>
    <xf numFmtId="0" fontId="0" fillId="0" borderId="0" xfId="89" applyFont="1" applyFill="1">
      <alignment vertical="center"/>
    </xf>
    <xf numFmtId="0" fontId="29" fillId="0" borderId="0" xfId="89" applyFill="1">
      <alignment vertical="center"/>
    </xf>
    <xf numFmtId="0" fontId="26" fillId="0" borderId="0" xfId="89" applyFont="1" applyFill="1" applyAlignment="1">
      <alignment vertical="center"/>
    </xf>
    <xf numFmtId="0" fontId="24" fillId="0" borderId="2" xfId="89" applyFont="1" applyFill="1" applyBorder="1" applyAlignment="1">
      <alignment horizontal="center" vertical="center"/>
    </xf>
    <xf numFmtId="0" fontId="24" fillId="0" borderId="2" xfId="89" applyFont="1" applyFill="1" applyBorder="1" applyAlignment="1">
      <alignment horizontal="center" vertical="center" wrapText="1"/>
    </xf>
    <xf numFmtId="0" fontId="0" fillId="0" borderId="2" xfId="89" applyFont="1" applyFill="1" applyBorder="1" applyAlignment="1">
      <alignment horizontal="center" vertical="center"/>
    </xf>
    <xf numFmtId="0" fontId="0" fillId="0" borderId="2" xfId="89" applyFont="1" applyFill="1" applyBorder="1">
      <alignment vertical="center"/>
    </xf>
    <xf numFmtId="0" fontId="27" fillId="0" borderId="0" xfId="109" applyFont="1" applyFill="1" applyBorder="1" applyAlignment="1">
      <alignment horizontal="center" vertical="center"/>
    </xf>
    <xf numFmtId="0" fontId="1" fillId="0" borderId="0" xfId="109" applyFill="1">
      <alignment vertical="center"/>
    </xf>
    <xf numFmtId="0" fontId="23" fillId="0" borderId="0" xfId="106" applyFont="1" applyFill="1" applyAlignment="1">
      <alignment vertical="center"/>
    </xf>
    <xf numFmtId="0" fontId="19" fillId="0" borderId="0" xfId="107" applyFill="1" applyAlignment="1">
      <alignment vertical="center"/>
    </xf>
    <xf numFmtId="0" fontId="0" fillId="0" borderId="0" xfId="107" applyFont="1" applyFill="1" applyAlignment="1"/>
    <xf numFmtId="0" fontId="23" fillId="0" borderId="0" xfId="107" applyFont="1" applyFill="1" applyAlignment="1"/>
    <xf numFmtId="0" fontId="19" fillId="0" borderId="0" xfId="107" applyFill="1" applyAlignment="1">
      <alignment wrapText="1"/>
    </xf>
    <xf numFmtId="0" fontId="19" fillId="0" borderId="0" xfId="107" applyFill="1" applyAlignment="1"/>
    <xf numFmtId="182" fontId="23" fillId="0" borderId="0" xfId="107" applyNumberFormat="1" applyFont="1" applyFill="1" applyBorder="1" applyAlignment="1" applyProtection="1">
      <alignment vertical="center" wrapText="1"/>
    </xf>
    <xf numFmtId="182" fontId="26" fillId="0" borderId="0" xfId="107" applyNumberFormat="1" applyFont="1" applyFill="1" applyBorder="1" applyAlignment="1" applyProtection="1">
      <alignment vertical="center" wrapText="1"/>
    </xf>
    <xf numFmtId="182" fontId="23" fillId="0" borderId="2" xfId="107" applyNumberFormat="1" applyFont="1" applyFill="1" applyBorder="1" applyAlignment="1" applyProtection="1">
      <alignment horizontal="centerContinuous" vertical="center"/>
    </xf>
    <xf numFmtId="180" fontId="23" fillId="0" borderId="2" xfId="107" applyNumberFormat="1" applyFont="1" applyFill="1" applyBorder="1" applyAlignment="1" applyProtection="1">
      <alignment horizontal="centerContinuous" vertical="center"/>
    </xf>
    <xf numFmtId="180" fontId="23" fillId="0" borderId="2" xfId="107" applyNumberFormat="1" applyFont="1" applyFill="1" applyBorder="1" applyAlignment="1" applyProtection="1">
      <alignment horizontal="center" vertical="center" wrapText="1"/>
    </xf>
    <xf numFmtId="176" fontId="23" fillId="0" borderId="6" xfId="104" applyNumberFormat="1" applyFont="1" applyFill="1" applyBorder="1" applyAlignment="1" applyProtection="1">
      <alignment horizontal="right" vertical="center" wrapText="1"/>
    </xf>
    <xf numFmtId="0" fontId="23" fillId="0" borderId="5" xfId="92" applyFont="1" applyFill="1" applyBorder="1" applyAlignment="1">
      <alignment vertical="center" wrapText="1"/>
    </xf>
    <xf numFmtId="176" fontId="23" fillId="0" borderId="2" xfId="107" applyNumberFormat="1" applyFont="1" applyFill="1" applyBorder="1" applyAlignment="1">
      <alignment horizontal="right" vertical="center" wrapText="1"/>
    </xf>
    <xf numFmtId="176" fontId="23" fillId="0" borderId="2" xfId="104" applyNumberFormat="1" applyFont="1" applyFill="1" applyBorder="1" applyAlignment="1" applyProtection="1">
      <alignment horizontal="right" vertical="center" wrapText="1"/>
    </xf>
    <xf numFmtId="0" fontId="23" fillId="0" borderId="2" xfId="92" applyFont="1" applyFill="1" applyBorder="1" applyAlignment="1">
      <alignment vertical="center" wrapText="1"/>
    </xf>
    <xf numFmtId="176" fontId="23" fillId="0" borderId="8" xfId="104" applyNumberFormat="1" applyFont="1" applyFill="1" applyBorder="1" applyAlignment="1" applyProtection="1">
      <alignment horizontal="right" vertical="center" wrapText="1"/>
    </xf>
    <xf numFmtId="180" fontId="23" fillId="0" borderId="2" xfId="108" applyNumberFormat="1" applyFont="1" applyFill="1" applyBorder="1" applyAlignment="1">
      <alignment vertical="center" wrapText="1"/>
    </xf>
    <xf numFmtId="180" fontId="23" fillId="0" borderId="2" xfId="107" applyNumberFormat="1" applyFont="1" applyFill="1" applyBorder="1" applyAlignment="1">
      <alignment horizontal="right" vertical="center" wrapText="1"/>
    </xf>
    <xf numFmtId="0" fontId="23" fillId="0" borderId="3" xfId="107" applyFont="1" applyFill="1" applyBorder="1" applyAlignment="1">
      <alignment horizontal="left" vertical="center" wrapText="1"/>
    </xf>
    <xf numFmtId="0" fontId="23" fillId="0" borderId="5" xfId="107" applyFont="1" applyFill="1" applyBorder="1" applyAlignment="1">
      <alignment horizontal="left" vertical="center" wrapText="1"/>
    </xf>
    <xf numFmtId="179" fontId="23" fillId="0" borderId="8" xfId="104" applyNumberFormat="1" applyFont="1" applyFill="1" applyBorder="1" applyAlignment="1" applyProtection="1">
      <alignment horizontal="right" vertical="center" wrapText="1"/>
    </xf>
    <xf numFmtId="0" fontId="23" fillId="0" borderId="2" xfId="92" applyFont="1" applyFill="1" applyBorder="1" applyAlignment="1">
      <alignment horizontal="center" vertical="center" wrapText="1"/>
    </xf>
    <xf numFmtId="0" fontId="0" fillId="0" borderId="0" xfId="107" applyFont="1" applyFill="1" applyAlignment="1">
      <alignment wrapText="1"/>
    </xf>
    <xf numFmtId="0" fontId="29" fillId="0" borderId="0" xfId="108" applyFill="1">
      <alignment vertical="center"/>
    </xf>
    <xf numFmtId="0" fontId="29" fillId="0" borderId="0" xfId="108" applyFill="1" applyAlignment="1">
      <alignment vertical="center"/>
    </xf>
    <xf numFmtId="0" fontId="23" fillId="0" borderId="2" xfId="107" applyFont="1" applyFill="1" applyBorder="1" applyAlignment="1">
      <alignment horizontal="centerContinuous"/>
    </xf>
    <xf numFmtId="0" fontId="23" fillId="0" borderId="2" xfId="107" applyFont="1" applyFill="1" applyBorder="1" applyAlignment="1">
      <alignment horizontal="centerContinuous" vertical="center"/>
    </xf>
    <xf numFmtId="49" fontId="23" fillId="0" borderId="2" xfId="107" applyNumberFormat="1" applyFont="1" applyFill="1" applyBorder="1" applyAlignment="1">
      <alignment horizontal="center" vertical="center"/>
    </xf>
    <xf numFmtId="176" fontId="23" fillId="0" borderId="2" xfId="107" applyNumberFormat="1" applyFont="1" applyFill="1" applyBorder="1" applyAlignment="1">
      <alignment horizontal="right" vertical="center"/>
    </xf>
    <xf numFmtId="0" fontId="23" fillId="0" borderId="0" xfId="108" applyFont="1" applyFill="1">
      <alignment vertical="center"/>
    </xf>
    <xf numFmtId="176" fontId="23" fillId="0" borderId="2" xfId="107" applyNumberFormat="1" applyFont="1" applyFill="1" applyBorder="1" applyAlignment="1" applyProtection="1">
      <alignment horizontal="right" vertical="center" wrapText="1"/>
    </xf>
    <xf numFmtId="0" fontId="19" fillId="0" borderId="0" xfId="105" applyFill="1" applyAlignment="1"/>
    <xf numFmtId="0" fontId="23" fillId="0" borderId="0" xfId="105" applyFont="1" applyFill="1" applyAlignment="1">
      <alignment vertical="center"/>
    </xf>
    <xf numFmtId="0" fontId="23" fillId="0" borderId="2" xfId="105" applyFont="1" applyFill="1" applyBorder="1" applyAlignment="1">
      <alignment horizontal="center" vertical="center"/>
    </xf>
    <xf numFmtId="0" fontId="23" fillId="0" borderId="6" xfId="105" applyFont="1" applyFill="1" applyBorder="1" applyAlignment="1">
      <alignment horizontal="center" vertical="center"/>
    </xf>
    <xf numFmtId="49" fontId="23" fillId="0" borderId="2" xfId="105" applyNumberFormat="1" applyFont="1" applyFill="1" applyBorder="1" applyAlignment="1" applyProtection="1">
      <alignment horizontal="left" vertical="center"/>
    </xf>
    <xf numFmtId="49" fontId="23" fillId="0" borderId="3" xfId="105" applyNumberFormat="1" applyFont="1" applyFill="1" applyBorder="1" applyAlignment="1" applyProtection="1">
      <alignment horizontal="left" vertical="center" wrapText="1"/>
    </xf>
    <xf numFmtId="176" fontId="23" fillId="0" borderId="3" xfId="105" applyNumberFormat="1" applyFont="1" applyFill="1" applyBorder="1" applyAlignment="1" applyProtection="1">
      <alignment horizontal="right" vertical="center" wrapText="1"/>
    </xf>
    <xf numFmtId="176" fontId="23" fillId="0" borderId="2" xfId="105" applyNumberFormat="1" applyFont="1" applyFill="1" applyBorder="1" applyAlignment="1" applyProtection="1">
      <alignment horizontal="right" vertical="center" wrapText="1"/>
    </xf>
    <xf numFmtId="0" fontId="19" fillId="0" borderId="0" xfId="104" applyFill="1" applyAlignment="1"/>
    <xf numFmtId="0" fontId="23" fillId="0" borderId="2" xfId="50" applyNumberFormat="1" applyFont="1" applyFill="1" applyBorder="1" applyAlignment="1" applyProtection="1">
      <alignment horizontal="center" vertical="center"/>
    </xf>
    <xf numFmtId="0" fontId="23" fillId="0" borderId="0" xfId="106" applyFont="1" applyFill="1" applyAlignment="1">
      <alignment vertical="center" wrapText="1"/>
    </xf>
    <xf numFmtId="0" fontId="21" fillId="0" borderId="2" xfId="109" applyFont="1" applyFill="1" applyBorder="1" applyAlignment="1">
      <alignment horizontal="center" vertical="center" wrapText="1"/>
    </xf>
    <xf numFmtId="0" fontId="28" fillId="0" borderId="2" xfId="104" applyFont="1" applyFill="1" applyBorder="1" applyAlignment="1">
      <alignment horizontal="center" vertical="center"/>
    </xf>
    <xf numFmtId="0" fontId="23" fillId="0" borderId="2" xfId="105" applyFont="1" applyFill="1" applyBorder="1" applyAlignment="1">
      <alignment horizontal="center" vertical="center"/>
    </xf>
    <xf numFmtId="178" fontId="23" fillId="0" borderId="2" xfId="50" applyNumberFormat="1" applyFont="1" applyFill="1" applyBorder="1" applyAlignment="1" applyProtection="1">
      <alignment horizontal="center" vertical="center"/>
    </xf>
    <xf numFmtId="0" fontId="28" fillId="0" borderId="0" xfId="104" applyFont="1" applyFill="1" applyAlignment="1"/>
    <xf numFmtId="49" fontId="28" fillId="0" borderId="0" xfId="104" applyNumberFormat="1" applyFont="1" applyFill="1" applyBorder="1" applyAlignment="1" applyProtection="1">
      <alignment vertical="center"/>
    </xf>
    <xf numFmtId="49" fontId="28" fillId="0" borderId="0" xfId="104" applyNumberFormat="1" applyFont="1" applyFill="1" applyBorder="1" applyAlignment="1" applyProtection="1">
      <alignment horizontal="left" vertical="center"/>
    </xf>
    <xf numFmtId="0" fontId="28" fillId="0" borderId="0" xfId="104" applyFont="1" applyFill="1" applyAlignment="1">
      <alignment horizontal="right" vertical="center"/>
    </xf>
    <xf numFmtId="183" fontId="28" fillId="0" borderId="2" xfId="104" applyNumberFormat="1" applyFont="1" applyFill="1" applyBorder="1" applyAlignment="1">
      <alignment horizontal="left" vertical="center" wrapText="1"/>
    </xf>
    <xf numFmtId="176" fontId="28" fillId="0" borderId="2" xfId="104" applyNumberFormat="1" applyFont="1" applyFill="1" applyBorder="1" applyAlignment="1" applyProtection="1">
      <alignment horizontal="right" vertical="center" wrapText="1"/>
    </xf>
    <xf numFmtId="179" fontId="28" fillId="0" borderId="2" xfId="104" applyNumberFormat="1" applyFont="1" applyFill="1" applyBorder="1" applyAlignment="1"/>
    <xf numFmtId="183" fontId="28" fillId="0" borderId="2" xfId="104" applyNumberFormat="1" applyFont="1" applyFill="1" applyBorder="1" applyAlignment="1" applyProtection="1">
      <alignment horizontal="left" vertical="center"/>
    </xf>
    <xf numFmtId="179" fontId="28" fillId="0" borderId="2" xfId="104" applyNumberFormat="1" applyFont="1" applyFill="1" applyBorder="1" applyAlignment="1" applyProtection="1">
      <alignment horizontal="right"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8" fillId="0" borderId="2" xfId="104" applyFont="1" applyFill="1" applyBorder="1" applyAlignment="1">
      <alignment horizontal="left" vertical="top" wrapText="1"/>
    </xf>
    <xf numFmtId="49" fontId="23" fillId="0" borderId="3" xfId="105" applyNumberFormat="1" applyFont="1" applyFill="1" applyBorder="1" applyAlignment="1" applyProtection="1">
      <alignment horizontal="left" vertical="center"/>
    </xf>
    <xf numFmtId="0" fontId="28" fillId="0" borderId="2" xfId="104" applyFont="1" applyFill="1" applyBorder="1" applyAlignment="1"/>
    <xf numFmtId="183" fontId="28" fillId="0" borderId="2" xfId="104" applyNumberFormat="1" applyFont="1" applyFill="1" applyBorder="1" applyAlignment="1">
      <alignment horizontal="left" vertical="center"/>
    </xf>
    <xf numFmtId="0" fontId="28" fillId="0" borderId="2" xfId="104" applyFont="1" applyFill="1" applyBorder="1" applyAlignment="1">
      <alignment vertical="center"/>
    </xf>
    <xf numFmtId="0" fontId="31" fillId="0" borderId="0" xfId="109" applyFont="1" applyFill="1" applyBorder="1" applyAlignment="1">
      <alignment horizontal="center" vertical="center"/>
    </xf>
    <xf numFmtId="0" fontId="23" fillId="0" borderId="2" xfId="106" applyFont="1" applyFill="1" applyBorder="1">
      <alignment vertical="center"/>
    </xf>
    <xf numFmtId="0" fontId="23" fillId="0" borderId="0" xfId="104" applyFont="1" applyFill="1" applyAlignment="1"/>
    <xf numFmtId="0" fontId="19" fillId="0" borderId="0" xfId="106" applyFill="1" applyAlignment="1">
      <alignment vertical="center"/>
    </xf>
    <xf numFmtId="0" fontId="23" fillId="0" borderId="0" xfId="89" applyFont="1" applyFill="1" applyAlignment="1">
      <alignment horizontal="center" vertical="center"/>
    </xf>
    <xf numFmtId="178" fontId="23" fillId="0" borderId="2"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xf>
    <xf numFmtId="0" fontId="35" fillId="0" borderId="27" xfId="0" applyFont="1" applyFill="1" applyBorder="1" applyAlignment="1">
      <alignment horizontal="center" vertical="center" wrapText="1"/>
    </xf>
    <xf numFmtId="0" fontId="35" fillId="0" borderId="27" xfId="0" applyFont="1" applyFill="1" applyBorder="1" applyAlignment="1">
      <alignment vertical="center" wrapText="1"/>
    </xf>
    <xf numFmtId="0" fontId="35" fillId="0" borderId="27" xfId="0" applyFont="1" applyFill="1" applyBorder="1" applyAlignment="1">
      <alignment horizontal="left" vertical="center" wrapText="1"/>
    </xf>
    <xf numFmtId="9" fontId="35" fillId="0" borderId="27" xfId="0" applyNumberFormat="1" applyFont="1" applyFill="1" applyBorder="1" applyAlignment="1">
      <alignment horizontal="center" vertical="center" wrapText="1"/>
    </xf>
    <xf numFmtId="0" fontId="36" fillId="0" borderId="27" xfId="0" applyFont="1" applyBorder="1" applyAlignment="1">
      <alignment horizontal="center" vertical="center"/>
    </xf>
    <xf numFmtId="0" fontId="36" fillId="0" borderId="0" xfId="0" applyFont="1" applyAlignment="1">
      <alignment horizontal="justify" vertical="center"/>
    </xf>
    <xf numFmtId="0" fontId="36" fillId="0" borderId="27" xfId="0" applyFont="1" applyBorder="1" applyAlignment="1">
      <alignment horizontal="justify" vertical="center"/>
    </xf>
    <xf numFmtId="0" fontId="0" fillId="0" borderId="0" xfId="0" applyBorder="1" applyAlignment="1"/>
    <xf numFmtId="0" fontId="38" fillId="0" borderId="0" xfId="118" applyFont="1" applyAlignment="1">
      <alignment vertical="center"/>
    </xf>
    <xf numFmtId="0" fontId="38" fillId="0" borderId="0" xfId="118" applyFont="1" applyAlignment="1">
      <alignment vertical="center" wrapText="1"/>
    </xf>
    <xf numFmtId="0" fontId="29" fillId="0" borderId="0" xfId="118" applyAlignment="1">
      <alignment vertical="center" wrapText="1"/>
    </xf>
    <xf numFmtId="0" fontId="29" fillId="0" borderId="26" xfId="118" applyFont="1" applyBorder="1" applyAlignment="1">
      <alignment vertical="center"/>
    </xf>
    <xf numFmtId="0" fontId="29" fillId="0" borderId="26" xfId="118" applyFont="1" applyBorder="1" applyAlignment="1">
      <alignment vertical="center" wrapText="1"/>
    </xf>
    <xf numFmtId="0" fontId="29" fillId="0" borderId="0" xfId="118" applyFont="1" applyBorder="1" applyAlignment="1">
      <alignment vertical="center" wrapText="1"/>
    </xf>
    <xf numFmtId="0" fontId="29" fillId="0" borderId="27" xfId="118" applyFont="1" applyBorder="1" applyAlignment="1">
      <alignment vertical="center" wrapText="1"/>
    </xf>
    <xf numFmtId="0" fontId="23" fillId="0" borderId="28" xfId="118" applyFont="1" applyBorder="1" applyAlignment="1">
      <alignment horizontal="center" vertical="center" wrapText="1"/>
    </xf>
    <xf numFmtId="0" fontId="29" fillId="0" borderId="27" xfId="118" applyFont="1" applyBorder="1" applyAlignment="1">
      <alignment horizontal="center" vertical="center" wrapText="1"/>
    </xf>
    <xf numFmtId="0" fontId="29" fillId="0" borderId="27" xfId="118" applyBorder="1" applyAlignment="1">
      <alignment vertical="center" wrapText="1"/>
    </xf>
    <xf numFmtId="0" fontId="29" fillId="0" borderId="27" xfId="118" applyBorder="1" applyAlignment="1">
      <alignment horizontal="center" vertical="center" wrapText="1"/>
    </xf>
    <xf numFmtId="49" fontId="23" fillId="0" borderId="1" xfId="104" applyNumberFormat="1" applyFont="1" applyFill="1" applyBorder="1" applyAlignment="1" applyProtection="1">
      <alignment vertical="center"/>
    </xf>
    <xf numFmtId="0" fontId="28" fillId="0" borderId="33" xfId="104" applyFont="1" applyFill="1" applyBorder="1" applyAlignment="1"/>
    <xf numFmtId="0" fontId="28" fillId="0" borderId="35" xfId="104" applyFont="1" applyFill="1" applyBorder="1" applyAlignment="1"/>
    <xf numFmtId="49" fontId="23" fillId="0" borderId="27" xfId="105" applyNumberFormat="1" applyFont="1" applyFill="1" applyBorder="1" applyAlignment="1" applyProtection="1">
      <alignment horizontal="left" vertical="center"/>
    </xf>
    <xf numFmtId="49" fontId="23" fillId="0" borderId="27" xfId="105" applyNumberFormat="1" applyFont="1" applyFill="1" applyBorder="1" applyAlignment="1" applyProtection="1">
      <alignment horizontal="left" vertical="center" wrapText="1"/>
    </xf>
    <xf numFmtId="176" fontId="23" fillId="0" borderId="27" xfId="105" applyNumberFormat="1" applyFont="1" applyFill="1" applyBorder="1" applyAlignment="1" applyProtection="1">
      <alignment horizontal="right" vertical="center" wrapText="1"/>
    </xf>
    <xf numFmtId="176" fontId="23" fillId="0" borderId="27" xfId="50" applyNumberFormat="1" applyFont="1" applyFill="1" applyBorder="1" applyAlignment="1">
      <alignment horizontal="right" vertical="center"/>
    </xf>
    <xf numFmtId="0" fontId="0" fillId="0" borderId="27" xfId="50" applyFont="1" applyFill="1" applyBorder="1" applyAlignment="1"/>
    <xf numFmtId="49" fontId="42" fillId="0" borderId="27" xfId="0" applyNumberFormat="1" applyFont="1" applyFill="1" applyBorder="1" applyAlignment="1" applyProtection="1">
      <alignment horizontal="center" vertical="center"/>
    </xf>
    <xf numFmtId="184" fontId="42" fillId="0" borderId="27" xfId="0" applyNumberFormat="1" applyFont="1" applyFill="1" applyBorder="1" applyAlignment="1" applyProtection="1">
      <alignment horizontal="left" vertical="center" wrapText="1"/>
    </xf>
    <xf numFmtId="184" fontId="36" fillId="0" borderId="27" xfId="0" applyNumberFormat="1" applyFont="1" applyFill="1" applyBorder="1" applyAlignment="1" applyProtection="1">
      <alignment horizontal="left" vertical="center" wrapText="1"/>
    </xf>
    <xf numFmtId="9" fontId="43" fillId="0" borderId="27" xfId="0" applyNumberFormat="1" applyFont="1" applyFill="1" applyBorder="1" applyAlignment="1">
      <alignment horizontal="center" vertical="center" wrapText="1"/>
    </xf>
    <xf numFmtId="0" fontId="43" fillId="0" borderId="27" xfId="0" applyFont="1" applyFill="1" applyBorder="1" applyAlignment="1">
      <alignment horizontal="center" vertical="center" wrapText="1"/>
    </xf>
    <xf numFmtId="9" fontId="36" fillId="0" borderId="0" xfId="0" applyNumberFormat="1" applyFont="1" applyAlignment="1">
      <alignment horizontal="center" vertical="center"/>
    </xf>
    <xf numFmtId="0" fontId="43" fillId="0" borderId="27" xfId="0" applyFont="1" applyFill="1" applyBorder="1" applyAlignment="1">
      <alignment horizontal="left" vertical="center" wrapText="1"/>
    </xf>
    <xf numFmtId="9" fontId="43" fillId="24" borderId="27" xfId="0" applyNumberFormat="1" applyFont="1" applyFill="1" applyBorder="1" applyAlignment="1">
      <alignment horizontal="center" vertical="center" wrapText="1"/>
    </xf>
    <xf numFmtId="0" fontId="36" fillId="0" borderId="27" xfId="0" applyFont="1" applyBorder="1" applyAlignment="1"/>
    <xf numFmtId="9" fontId="36" fillId="0" borderId="27" xfId="0" applyNumberFormat="1" applyFont="1" applyBorder="1" applyAlignment="1">
      <alignment horizontal="center"/>
    </xf>
    <xf numFmtId="0" fontId="28" fillId="0" borderId="2" xfId="104" applyFont="1" applyFill="1" applyBorder="1" applyAlignment="1">
      <alignment horizontal="center" vertical="center"/>
    </xf>
    <xf numFmtId="0" fontId="23" fillId="0" borderId="6" xfId="105" applyFont="1" applyFill="1" applyBorder="1" applyAlignment="1">
      <alignment horizontal="center" vertical="center"/>
    </xf>
    <xf numFmtId="0" fontId="21" fillId="0" borderId="2" xfId="109" applyFont="1" applyFill="1" applyBorder="1" applyAlignment="1">
      <alignment horizontal="center" vertical="center" wrapText="1"/>
    </xf>
    <xf numFmtId="0" fontId="19" fillId="0" borderId="0" xfId="105" applyFill="1" applyAlignment="1">
      <alignment horizontal="center"/>
    </xf>
    <xf numFmtId="0" fontId="23" fillId="0" borderId="0" xfId="105" applyFont="1" applyFill="1" applyAlignment="1">
      <alignment horizontal="center" vertical="center"/>
    </xf>
    <xf numFmtId="176" fontId="23" fillId="0" borderId="2" xfId="105" applyNumberFormat="1" applyFont="1" applyFill="1" applyBorder="1" applyAlignment="1" applyProtection="1">
      <alignment horizontal="center" vertical="center" wrapText="1"/>
    </xf>
    <xf numFmtId="0" fontId="1" fillId="0" borderId="0" xfId="109" applyFill="1" applyAlignment="1">
      <alignment horizontal="center" vertical="center"/>
    </xf>
    <xf numFmtId="0" fontId="23" fillId="0" borderId="0" xfId="104" applyFont="1" applyFill="1" applyAlignment="1">
      <alignment horizontal="center"/>
    </xf>
    <xf numFmtId="184" fontId="42" fillId="0" borderId="27" xfId="0" applyNumberFormat="1" applyFont="1" applyFill="1" applyBorder="1" applyAlignment="1" applyProtection="1">
      <alignment horizontal="center" vertical="center" wrapText="1"/>
    </xf>
    <xf numFmtId="184" fontId="42" fillId="0" borderId="27" xfId="0" applyNumberFormat="1" applyFont="1" applyFill="1" applyBorder="1" applyAlignment="1">
      <alignment horizontal="center" vertical="center"/>
    </xf>
    <xf numFmtId="184" fontId="42" fillId="0" borderId="27" xfId="0" applyNumberFormat="1" applyFont="1" applyBorder="1" applyAlignment="1">
      <alignment horizontal="center" vertical="center"/>
    </xf>
    <xf numFmtId="0" fontId="0" fillId="0" borderId="0" xfId="0" applyFill="1" applyAlignment="1">
      <alignment horizontal="center" vertical="center"/>
    </xf>
    <xf numFmtId="49" fontId="42" fillId="0" borderId="27" xfId="0" applyNumberFormat="1" applyFont="1" applyFill="1" applyBorder="1" applyAlignment="1" applyProtection="1">
      <alignment horizontal="center" vertical="center" wrapText="1"/>
    </xf>
    <xf numFmtId="179" fontId="0" fillId="0" borderId="2" xfId="89" applyNumberFormat="1" applyFont="1" applyFill="1" applyBorder="1" applyAlignment="1">
      <alignment horizontal="center" vertical="center"/>
    </xf>
    <xf numFmtId="0" fontId="29" fillId="0" borderId="0" xfId="89" applyFill="1" applyAlignment="1">
      <alignment horizontal="center" vertical="center"/>
    </xf>
    <xf numFmtId="0" fontId="0" fillId="0" borderId="0" xfId="89" applyFont="1" applyFill="1" applyAlignment="1">
      <alignment horizontal="center" vertical="center"/>
    </xf>
    <xf numFmtId="0" fontId="28" fillId="0" borderId="2" xfId="104" applyFont="1" applyFill="1" applyBorder="1" applyAlignment="1">
      <alignment horizontal="center" vertical="center" wrapText="1"/>
    </xf>
    <xf numFmtId="49" fontId="28" fillId="0" borderId="3" xfId="104" applyNumberFormat="1" applyFont="1" applyFill="1" applyBorder="1" applyAlignment="1" applyProtection="1">
      <alignment horizontal="center" vertical="center"/>
    </xf>
    <xf numFmtId="49" fontId="28" fillId="0" borderId="4" xfId="104" applyNumberFormat="1" applyFont="1" applyFill="1" applyBorder="1" applyAlignment="1" applyProtection="1">
      <alignment horizontal="center" vertical="center"/>
    </xf>
    <xf numFmtId="49" fontId="28" fillId="0" borderId="5" xfId="104" applyNumberFormat="1" applyFont="1" applyFill="1" applyBorder="1" applyAlignment="1" applyProtection="1">
      <alignment horizontal="center" vertical="center"/>
    </xf>
    <xf numFmtId="0" fontId="28" fillId="0" borderId="3" xfId="104" applyFont="1" applyFill="1" applyBorder="1" applyAlignment="1">
      <alignment horizontal="center" vertical="center" wrapText="1"/>
    </xf>
    <xf numFmtId="0" fontId="28" fillId="0" borderId="5" xfId="104" applyFont="1" applyFill="1" applyBorder="1" applyAlignment="1">
      <alignment horizontal="center" vertical="center" wrapText="1"/>
    </xf>
    <xf numFmtId="0" fontId="28" fillId="0" borderId="2" xfId="104" applyFont="1" applyFill="1" applyBorder="1" applyAlignment="1">
      <alignment horizontal="center" vertical="center"/>
    </xf>
    <xf numFmtId="183" fontId="28" fillId="0" borderId="3" xfId="104" applyNumberFormat="1" applyFont="1" applyFill="1" applyBorder="1" applyAlignment="1">
      <alignment horizontal="center" vertical="center" wrapText="1"/>
    </xf>
    <xf numFmtId="183" fontId="28" fillId="0" borderId="5" xfId="104" applyNumberFormat="1" applyFont="1" applyFill="1" applyBorder="1" applyAlignment="1">
      <alignment horizontal="center" vertical="center" wrapText="1"/>
    </xf>
    <xf numFmtId="0" fontId="28" fillId="0" borderId="3" xfId="104" applyFont="1" applyFill="1" applyBorder="1" applyAlignment="1">
      <alignment horizontal="left" vertical="center" wrapText="1"/>
    </xf>
    <xf numFmtId="0" fontId="28" fillId="0" borderId="5" xfId="104" applyFont="1" applyFill="1" applyBorder="1" applyAlignment="1">
      <alignment horizontal="left" vertical="center" wrapText="1"/>
    </xf>
    <xf numFmtId="0" fontId="28" fillId="0" borderId="30" xfId="104" applyFont="1" applyFill="1" applyBorder="1" applyAlignment="1">
      <alignment horizontal="center" vertical="center" wrapText="1"/>
    </xf>
    <xf numFmtId="0" fontId="28" fillId="0" borderId="31" xfId="104" applyFont="1" applyFill="1" applyBorder="1" applyAlignment="1">
      <alignment horizontal="center" vertical="center" wrapText="1"/>
    </xf>
    <xf numFmtId="0" fontId="28" fillId="0" borderId="30" xfId="104" applyFont="1" applyFill="1" applyBorder="1" applyAlignment="1">
      <alignment horizontal="left" vertical="center" wrapText="1"/>
    </xf>
    <xf numFmtId="0" fontId="28" fillId="0" borderId="31" xfId="104" applyFont="1" applyFill="1" applyBorder="1" applyAlignment="1">
      <alignment horizontal="left" vertical="center" wrapText="1"/>
    </xf>
    <xf numFmtId="0" fontId="28" fillId="0" borderId="6" xfId="104" applyFont="1" applyFill="1" applyBorder="1" applyAlignment="1">
      <alignment horizontal="center" vertical="center" wrapText="1"/>
    </xf>
    <xf numFmtId="0" fontId="28" fillId="0" borderId="7" xfId="104" applyFont="1" applyFill="1" applyBorder="1" applyAlignment="1">
      <alignment horizontal="center" vertical="center" wrapText="1"/>
    </xf>
    <xf numFmtId="0" fontId="28" fillId="0" borderId="8" xfId="104" applyFont="1" applyFill="1" applyBorder="1" applyAlignment="1">
      <alignment horizontal="center"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2" fillId="0" borderId="0" xfId="104" applyFont="1" applyFill="1" applyAlignment="1">
      <alignment horizontal="center" vertical="center"/>
    </xf>
    <xf numFmtId="49" fontId="28" fillId="0" borderId="2" xfId="104" applyNumberFormat="1" applyFont="1" applyFill="1" applyBorder="1" applyAlignment="1" applyProtection="1">
      <alignment horizontal="center" vertical="center"/>
    </xf>
    <xf numFmtId="0" fontId="28" fillId="0" borderId="11" xfId="104" applyFont="1" applyFill="1" applyBorder="1" applyAlignment="1">
      <alignment horizontal="center" vertical="center"/>
    </xf>
    <xf numFmtId="0" fontId="28" fillId="0" borderId="12" xfId="104" applyFont="1" applyFill="1" applyBorder="1" applyAlignment="1">
      <alignment horizontal="center" vertical="center"/>
    </xf>
    <xf numFmtId="0" fontId="28" fillId="0" borderId="13" xfId="104" applyFont="1" applyFill="1" applyBorder="1" applyAlignment="1">
      <alignment horizontal="center" vertical="center"/>
    </xf>
    <xf numFmtId="0" fontId="28" fillId="0" borderId="14" xfId="104" applyFont="1" applyFill="1" applyBorder="1" applyAlignment="1">
      <alignment horizontal="center" vertical="center"/>
    </xf>
    <xf numFmtId="0" fontId="28" fillId="0" borderId="15" xfId="104" applyFont="1" applyFill="1" applyBorder="1" applyAlignment="1">
      <alignment horizontal="center" vertical="center"/>
    </xf>
    <xf numFmtId="0" fontId="28" fillId="0" borderId="16" xfId="104" applyFont="1" applyFill="1" applyBorder="1" applyAlignment="1">
      <alignment horizontal="center" vertical="center"/>
    </xf>
    <xf numFmtId="0" fontId="28" fillId="0" borderId="1" xfId="104" applyFont="1" applyFill="1" applyBorder="1" applyAlignment="1">
      <alignment horizontal="center" vertical="center"/>
    </xf>
    <xf numFmtId="0" fontId="22" fillId="0" borderId="0" xfId="105" applyNumberFormat="1" applyFont="1" applyFill="1" applyAlignment="1" applyProtection="1">
      <alignment horizontal="center" vertical="center"/>
    </xf>
    <xf numFmtId="0" fontId="23" fillId="0" borderId="1" xfId="105" applyFont="1" applyFill="1" applyBorder="1" applyAlignment="1">
      <alignment vertical="center"/>
    </xf>
    <xf numFmtId="0" fontId="28" fillId="0" borderId="6" xfId="104" applyFont="1" applyFill="1" applyBorder="1" applyAlignment="1">
      <alignment horizontal="center" vertical="center"/>
    </xf>
    <xf numFmtId="0" fontId="28" fillId="0" borderId="7" xfId="104" applyFont="1" applyFill="1" applyBorder="1" applyAlignment="1">
      <alignment horizontal="center" vertical="center"/>
    </xf>
    <xf numFmtId="0" fontId="28" fillId="0" borderId="8" xfId="104" applyFont="1" applyFill="1" applyBorder="1" applyAlignment="1">
      <alignment horizontal="center" vertical="center"/>
    </xf>
    <xf numFmtId="0" fontId="23" fillId="0" borderId="2" xfId="105" applyFont="1" applyFill="1" applyBorder="1" applyAlignment="1">
      <alignment horizontal="center" vertical="center"/>
    </xf>
    <xf numFmtId="0" fontId="23" fillId="0" borderId="2" xfId="105" applyNumberFormat="1" applyFont="1" applyFill="1" applyBorder="1" applyAlignment="1" applyProtection="1">
      <alignment horizontal="center" vertical="center"/>
    </xf>
    <xf numFmtId="0" fontId="23" fillId="0" borderId="2" xfId="105" applyNumberFormat="1" applyFont="1" applyFill="1" applyBorder="1" applyAlignment="1" applyProtection="1">
      <alignment horizontal="center" vertical="center" wrapText="1"/>
    </xf>
    <xf numFmtId="49" fontId="19" fillId="0" borderId="2" xfId="105" applyNumberFormat="1" applyFont="1" applyFill="1" applyBorder="1" applyAlignment="1">
      <alignment horizontal="center" vertical="center" wrapText="1"/>
    </xf>
    <xf numFmtId="0" fontId="23" fillId="0" borderId="6" xfId="105" applyFont="1" applyFill="1" applyBorder="1" applyAlignment="1">
      <alignment horizontal="center" vertical="center"/>
    </xf>
    <xf numFmtId="0" fontId="23" fillId="0" borderId="7" xfId="105" applyFont="1" applyFill="1" applyBorder="1" applyAlignment="1">
      <alignment horizontal="center" vertical="center"/>
    </xf>
    <xf numFmtId="0" fontId="23" fillId="0" borderId="8" xfId="105" applyFont="1" applyFill="1" applyBorder="1" applyAlignment="1">
      <alignment horizontal="center" vertical="center"/>
    </xf>
    <xf numFmtId="0" fontId="23" fillId="0" borderId="6" xfId="50" applyNumberFormat="1" applyFont="1" applyFill="1" applyBorder="1" applyAlignment="1" applyProtection="1">
      <alignment horizontal="center" vertical="center"/>
    </xf>
    <xf numFmtId="0" fontId="23" fillId="0" borderId="7" xfId="50" applyNumberFormat="1" applyFont="1" applyFill="1" applyBorder="1" applyAlignment="1" applyProtection="1">
      <alignment horizontal="center" vertical="center"/>
    </xf>
    <xf numFmtId="0" fontId="23" fillId="0" borderId="8"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wrapText="1"/>
    </xf>
    <xf numFmtId="0" fontId="23" fillId="0" borderId="6" xfId="50" applyNumberFormat="1" applyFont="1" applyFill="1" applyBorder="1" applyAlignment="1" applyProtection="1">
      <alignment horizontal="center" vertical="center" wrapText="1"/>
    </xf>
    <xf numFmtId="0" fontId="23" fillId="0" borderId="8" xfId="50" applyNumberFormat="1" applyFont="1" applyFill="1" applyBorder="1" applyAlignment="1" applyProtection="1">
      <alignment horizontal="center" vertical="center" wrapText="1"/>
    </xf>
    <xf numFmtId="180" fontId="23" fillId="0" borderId="1" xfId="50" applyNumberFormat="1" applyFont="1" applyFill="1" applyBorder="1" applyAlignment="1" applyProtection="1">
      <alignment horizontal="center" vertical="center"/>
    </xf>
    <xf numFmtId="0" fontId="22" fillId="0" borderId="0" xfId="50" applyNumberFormat="1" applyFont="1" applyFill="1" applyAlignment="1" applyProtection="1">
      <alignment horizontal="center" vertical="center"/>
    </xf>
    <xf numFmtId="49" fontId="23" fillId="0" borderId="1" xfId="104" applyNumberFormat="1" applyFont="1" applyFill="1" applyBorder="1" applyAlignment="1" applyProtection="1">
      <alignment vertical="center"/>
    </xf>
    <xf numFmtId="0" fontId="23" fillId="0" borderId="3" xfId="50" applyNumberFormat="1" applyFont="1" applyFill="1" applyBorder="1" applyAlignment="1" applyProtection="1">
      <alignment horizontal="center" vertical="center"/>
    </xf>
    <xf numFmtId="0" fontId="23" fillId="0" borderId="4" xfId="50" applyNumberFormat="1" applyFont="1" applyFill="1" applyBorder="1" applyAlignment="1" applyProtection="1">
      <alignment horizontal="center" vertical="center"/>
    </xf>
    <xf numFmtId="0" fontId="23" fillId="0" borderId="5" xfId="50" applyNumberFormat="1" applyFont="1" applyFill="1" applyBorder="1" applyAlignment="1" applyProtection="1">
      <alignment horizontal="center" vertical="center"/>
    </xf>
    <xf numFmtId="181"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2" xfId="50" applyFont="1" applyFill="1" applyBorder="1" applyAlignment="1">
      <alignment horizontal="center" vertical="center"/>
    </xf>
    <xf numFmtId="0" fontId="23" fillId="0" borderId="3" xfId="50" applyFont="1" applyFill="1" applyBorder="1" applyAlignment="1">
      <alignment horizontal="center" vertical="center"/>
    </xf>
    <xf numFmtId="0" fontId="23" fillId="0" borderId="4" xfId="50" applyFont="1" applyFill="1" applyBorder="1" applyAlignment="1">
      <alignment horizontal="center" vertical="center"/>
    </xf>
    <xf numFmtId="0" fontId="23" fillId="0" borderId="5" xfId="50" applyFont="1" applyFill="1" applyBorder="1" applyAlignment="1">
      <alignment horizontal="center" vertical="center"/>
    </xf>
    <xf numFmtId="182" fontId="22" fillId="0" borderId="0" xfId="107" applyNumberFormat="1" applyFont="1" applyFill="1" applyAlignment="1" applyProtection="1">
      <alignment horizontal="center" vertical="center" wrapText="1"/>
    </xf>
    <xf numFmtId="182" fontId="23" fillId="0" borderId="1" xfId="107" applyNumberFormat="1" applyFont="1" applyFill="1" applyBorder="1" applyAlignment="1" applyProtection="1">
      <alignment vertical="center"/>
    </xf>
    <xf numFmtId="182" fontId="23" fillId="0" borderId="2" xfId="107" applyNumberFormat="1" applyFont="1" applyFill="1" applyBorder="1" applyAlignment="1" applyProtection="1">
      <alignment horizontal="center" vertical="center" wrapText="1"/>
    </xf>
    <xf numFmtId="182" fontId="23" fillId="0" borderId="1" xfId="107" applyNumberFormat="1" applyFont="1" applyFill="1" applyBorder="1" applyAlignment="1" applyProtection="1">
      <alignment horizontal="center" vertical="center" wrapText="1"/>
    </xf>
    <xf numFmtId="49" fontId="23" fillId="0" borderId="6" xfId="107" applyNumberFormat="1" applyFont="1" applyFill="1" applyBorder="1" applyAlignment="1">
      <alignment horizontal="center" vertical="center" wrapText="1"/>
    </xf>
    <xf numFmtId="49" fontId="23" fillId="0" borderId="8" xfId="107" applyNumberFormat="1" applyFont="1" applyFill="1" applyBorder="1" applyAlignment="1">
      <alignment horizontal="center" vertical="center" wrapText="1"/>
    </xf>
    <xf numFmtId="0" fontId="23" fillId="0" borderId="2" xfId="107" applyFont="1" applyFill="1" applyBorder="1" applyAlignment="1">
      <alignment horizontal="center" vertical="center" wrapText="1"/>
    </xf>
    <xf numFmtId="49" fontId="23" fillId="0" borderId="2" xfId="107" applyNumberFormat="1" applyFont="1" applyFill="1" applyBorder="1" applyAlignment="1">
      <alignment horizontal="center" vertical="center" wrapText="1"/>
    </xf>
    <xf numFmtId="180" fontId="23" fillId="0" borderId="3" xfId="107" applyNumberFormat="1" applyFont="1" applyFill="1" applyBorder="1" applyAlignment="1" applyProtection="1">
      <alignment horizontal="center" vertical="center"/>
    </xf>
    <xf numFmtId="180" fontId="23" fillId="0" borderId="4" xfId="107" applyNumberFormat="1" applyFont="1" applyFill="1" applyBorder="1" applyAlignment="1" applyProtection="1">
      <alignment horizontal="center" vertical="center"/>
    </xf>
    <xf numFmtId="182" fontId="23" fillId="0" borderId="3" xfId="107" applyNumberFormat="1" applyFont="1" applyFill="1" applyBorder="1" applyAlignment="1" applyProtection="1">
      <alignment horizontal="center" vertical="center" wrapText="1"/>
    </xf>
    <xf numFmtId="182" fontId="23" fillId="0" borderId="5" xfId="107" applyNumberFormat="1" applyFont="1" applyFill="1" applyBorder="1" applyAlignment="1" applyProtection="1">
      <alignment horizontal="center" vertical="center" wrapText="1"/>
    </xf>
    <xf numFmtId="182" fontId="23" fillId="0" borderId="2" xfId="107" applyNumberFormat="1" applyFont="1" applyFill="1" applyBorder="1" applyAlignment="1" applyProtection="1">
      <alignment horizontal="center" vertical="center"/>
    </xf>
    <xf numFmtId="182" fontId="23" fillId="0" borderId="3" xfId="107" applyNumberFormat="1" applyFont="1" applyFill="1" applyBorder="1" applyAlignment="1" applyProtection="1">
      <alignment horizontal="center" vertical="center"/>
    </xf>
    <xf numFmtId="0" fontId="23" fillId="0" borderId="2" xfId="107" applyNumberFormat="1" applyFont="1" applyFill="1" applyBorder="1" applyAlignment="1" applyProtection="1">
      <alignment horizontal="center" vertical="center"/>
    </xf>
    <xf numFmtId="0" fontId="23" fillId="0" borderId="2" xfId="107" applyFont="1" applyFill="1" applyBorder="1" applyAlignment="1">
      <alignment horizontal="left" vertical="center" wrapText="1"/>
    </xf>
    <xf numFmtId="0" fontId="23" fillId="0" borderId="3" xfId="104" applyFont="1" applyFill="1" applyBorder="1" applyAlignment="1">
      <alignment vertical="center" wrapText="1"/>
    </xf>
    <xf numFmtId="0" fontId="23" fillId="0" borderId="5" xfId="104" applyFont="1" applyFill="1" applyBorder="1" applyAlignment="1">
      <alignment vertical="center" wrapText="1"/>
    </xf>
    <xf numFmtId="183" fontId="28" fillId="0" borderId="3" xfId="104" applyNumberFormat="1" applyFont="1" applyFill="1" applyBorder="1" applyAlignment="1">
      <alignment horizontal="left" vertical="center" wrapText="1"/>
    </xf>
    <xf numFmtId="183" fontId="28" fillId="0" borderId="5" xfId="104" applyNumberFormat="1" applyFont="1" applyFill="1" applyBorder="1" applyAlignment="1">
      <alignment horizontal="left" vertical="center" wrapText="1"/>
    </xf>
    <xf numFmtId="0" fontId="23" fillId="0" borderId="3" xfId="108" applyFont="1" applyFill="1" applyBorder="1" applyAlignment="1">
      <alignment horizontal="center" vertical="center" wrapText="1"/>
    </xf>
    <xf numFmtId="0" fontId="23" fillId="0" borderId="5" xfId="108" applyFont="1" applyFill="1" applyBorder="1" applyAlignment="1">
      <alignment horizontal="center" vertical="center" wrapText="1"/>
    </xf>
    <xf numFmtId="0" fontId="23" fillId="0" borderId="3" xfId="108" applyFont="1" applyFill="1" applyBorder="1" applyAlignment="1">
      <alignment vertical="center" wrapText="1"/>
    </xf>
    <xf numFmtId="0" fontId="23" fillId="0" borderId="5" xfId="108" applyFont="1" applyFill="1" applyBorder="1" applyAlignment="1">
      <alignment vertical="center" wrapText="1"/>
    </xf>
    <xf numFmtId="0" fontId="28" fillId="0" borderId="2" xfId="104" applyFont="1" applyFill="1" applyBorder="1" applyAlignment="1">
      <alignment horizontal="left" vertical="center"/>
    </xf>
    <xf numFmtId="181" fontId="23" fillId="0" borderId="2" xfId="50" applyNumberFormat="1" applyFont="1" applyFill="1" applyBorder="1" applyAlignment="1" applyProtection="1">
      <alignment horizontal="center" vertical="center" wrapText="1"/>
    </xf>
    <xf numFmtId="178" fontId="23" fillId="0" borderId="2" xfId="50" applyNumberFormat="1" applyFont="1" applyFill="1" applyBorder="1" applyAlignment="1" applyProtection="1">
      <alignment horizontal="center" vertical="center" wrapText="1"/>
    </xf>
    <xf numFmtId="0" fontId="23" fillId="0" borderId="6" xfId="50" applyFont="1" applyFill="1" applyBorder="1" applyAlignment="1">
      <alignment horizontal="center" vertical="center" wrapText="1"/>
    </xf>
    <xf numFmtId="0" fontId="23" fillId="0" borderId="8" xfId="50" applyFont="1" applyFill="1" applyBorder="1" applyAlignment="1">
      <alignment horizontal="center" vertical="center" wrapText="1"/>
    </xf>
    <xf numFmtId="0" fontId="20" fillId="0" borderId="0" xfId="109" applyFont="1" applyFill="1" applyBorder="1" applyAlignment="1">
      <alignment horizontal="center" vertical="center"/>
    </xf>
    <xf numFmtId="0" fontId="21" fillId="0" borderId="9" xfId="109" applyFont="1" applyFill="1" applyBorder="1" applyAlignment="1">
      <alignment horizontal="center" vertical="center" wrapText="1"/>
    </xf>
    <xf numFmtId="0" fontId="21" fillId="0" borderId="10" xfId="109" applyFont="1" applyFill="1" applyBorder="1" applyAlignment="1">
      <alignment horizontal="center" vertical="center" wrapText="1"/>
    </xf>
    <xf numFmtId="0" fontId="21" fillId="0" borderId="2" xfId="109" applyFont="1" applyFill="1" applyBorder="1" applyAlignment="1">
      <alignment horizontal="center" vertical="center" wrapText="1"/>
    </xf>
    <xf numFmtId="0" fontId="22" fillId="0" borderId="0" xfId="89" applyFont="1" applyFill="1" applyAlignment="1">
      <alignment horizontal="center" vertical="center"/>
    </xf>
    <xf numFmtId="0" fontId="0" fillId="0" borderId="0" xfId="0" applyFill="1" applyAlignment="1">
      <alignment vertical="center" wrapText="1"/>
    </xf>
    <xf numFmtId="0" fontId="23" fillId="0" borderId="2" xfId="50" applyFont="1" applyFill="1" applyBorder="1" applyAlignment="1">
      <alignment horizontal="center" vertical="center" wrapText="1"/>
    </xf>
    <xf numFmtId="0" fontId="23" fillId="0" borderId="2" xfId="50" applyNumberFormat="1" applyFont="1" applyFill="1" applyBorder="1" applyAlignment="1" applyProtection="1">
      <alignment horizontal="center" vertical="center"/>
    </xf>
    <xf numFmtId="0" fontId="22" fillId="0" borderId="0" xfId="103" applyFont="1" applyFill="1" applyBorder="1" applyAlignment="1">
      <alignment horizontal="center" vertical="center"/>
    </xf>
    <xf numFmtId="0" fontId="36" fillId="0" borderId="27" xfId="0" applyFont="1" applyBorder="1" applyAlignment="1">
      <alignment horizontal="left"/>
    </xf>
    <xf numFmtId="0" fontId="35" fillId="0" borderId="27"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43" fillId="0" borderId="27" xfId="0" applyFont="1" applyFill="1" applyBorder="1" applyAlignment="1">
      <alignment horizontal="left" vertical="center" wrapText="1"/>
    </xf>
    <xf numFmtId="0" fontId="43" fillId="0" borderId="30" xfId="0" applyFont="1" applyFill="1" applyBorder="1" applyAlignment="1">
      <alignment vertical="center" wrapText="1"/>
    </xf>
    <xf numFmtId="0" fontId="43" fillId="0" borderId="31" xfId="0" applyFont="1" applyFill="1" applyBorder="1" applyAlignment="1">
      <alignment vertical="center" wrapText="1"/>
    </xf>
    <xf numFmtId="0" fontId="35" fillId="0" borderId="28"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43" fillId="0" borderId="27" xfId="0" applyFont="1" applyFill="1" applyBorder="1" applyAlignment="1">
      <alignment vertical="center" wrapText="1"/>
    </xf>
    <xf numFmtId="0" fontId="35" fillId="0" borderId="27" xfId="0" applyFont="1" applyFill="1" applyBorder="1" applyAlignment="1">
      <alignment horizontal="left" vertical="center" wrapText="1"/>
    </xf>
    <xf numFmtId="0" fontId="36" fillId="0" borderId="30" xfId="0" applyFont="1" applyBorder="1" applyAlignment="1">
      <alignment vertical="center" wrapText="1"/>
    </xf>
    <xf numFmtId="0" fontId="36" fillId="0" borderId="31" xfId="0" applyFont="1" applyBorder="1" applyAlignment="1">
      <alignment vertical="center" wrapText="1"/>
    </xf>
    <xf numFmtId="0" fontId="0" fillId="0" borderId="0" xfId="0" applyAlignment="1">
      <alignment horizontal="center" vertical="center" wrapText="1"/>
    </xf>
    <xf numFmtId="179" fontId="35" fillId="0" borderId="27" xfId="0" applyNumberFormat="1" applyFont="1" applyFill="1" applyBorder="1" applyAlignment="1">
      <alignment horizontal="center" vertical="center" wrapText="1"/>
    </xf>
    <xf numFmtId="0" fontId="36" fillId="0" borderId="27" xfId="0" applyFont="1" applyBorder="1" applyAlignment="1">
      <alignment horizontal="left" vertical="center" wrapText="1"/>
    </xf>
    <xf numFmtId="0" fontId="35" fillId="0" borderId="29" xfId="0" applyFont="1" applyFill="1" applyBorder="1" applyAlignment="1">
      <alignment horizontal="left" vertical="center" wrapText="1"/>
    </xf>
    <xf numFmtId="179" fontId="35" fillId="0" borderId="29" xfId="0" applyNumberFormat="1" applyFont="1" applyFill="1" applyBorder="1" applyAlignment="1">
      <alignment horizontal="center" vertical="center" wrapText="1"/>
    </xf>
    <xf numFmtId="0" fontId="32" fillId="0" borderId="0"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29" fillId="0" borderId="28" xfId="118" applyFont="1" applyBorder="1" applyAlignment="1">
      <alignment horizontal="center" vertical="center" wrapText="1"/>
    </xf>
    <xf numFmtId="0" fontId="29" fillId="0" borderId="7" xfId="118" applyFont="1" applyBorder="1" applyAlignment="1">
      <alignment horizontal="center" vertical="center" wrapText="1"/>
    </xf>
    <xf numFmtId="0" fontId="29" fillId="0" borderId="29" xfId="118" applyFont="1" applyBorder="1" applyAlignment="1">
      <alignment horizontal="center" vertical="center" wrapText="1"/>
    </xf>
    <xf numFmtId="0" fontId="29" fillId="0" borderId="27" xfId="118" applyFont="1" applyBorder="1" applyAlignment="1">
      <alignment horizontal="left" vertical="center" wrapText="1"/>
    </xf>
    <xf numFmtId="0" fontId="29" fillId="0" borderId="27" xfId="118" applyFont="1" applyBorder="1" applyAlignment="1">
      <alignment horizontal="center" vertical="center" wrapText="1"/>
    </xf>
    <xf numFmtId="0" fontId="29" fillId="0" borderId="27" xfId="118" applyBorder="1" applyAlignment="1">
      <alignment horizontal="center" vertical="center" wrapText="1"/>
    </xf>
    <xf numFmtId="0" fontId="29" fillId="0" borderId="30" xfId="118" applyFont="1" applyBorder="1" applyAlignment="1">
      <alignment horizontal="center" vertical="center" wrapText="1"/>
    </xf>
    <xf numFmtId="0" fontId="29" fillId="0" borderId="32" xfId="118" applyFont="1" applyBorder="1" applyAlignment="1">
      <alignment horizontal="center" vertical="center" wrapText="1"/>
    </xf>
    <xf numFmtId="0" fontId="29" fillId="0" borderId="31" xfId="118" applyFont="1" applyBorder="1" applyAlignment="1">
      <alignment horizontal="center" vertical="center" wrapText="1"/>
    </xf>
    <xf numFmtId="0" fontId="29" fillId="0" borderId="27" xfId="118" applyFont="1" applyBorder="1" applyAlignment="1">
      <alignment horizontal="left" vertical="top" wrapText="1"/>
    </xf>
    <xf numFmtId="0" fontId="29" fillId="0" borderId="30" xfId="118" applyFont="1" applyBorder="1" applyAlignment="1">
      <alignment horizontal="left" vertical="top" wrapText="1"/>
    </xf>
    <xf numFmtId="0" fontId="29" fillId="0" borderId="32" xfId="118" applyFont="1" applyBorder="1" applyAlignment="1">
      <alignment horizontal="left" vertical="top" wrapText="1"/>
    </xf>
    <xf numFmtId="0" fontId="29" fillId="0" borderId="32" xfId="118" applyBorder="1" applyAlignment="1">
      <alignment horizontal="left" vertical="top" wrapText="1"/>
    </xf>
    <xf numFmtId="0" fontId="29" fillId="0" borderId="31" xfId="118" applyBorder="1" applyAlignment="1">
      <alignment horizontal="left" vertical="top" wrapText="1"/>
    </xf>
    <xf numFmtId="0" fontId="29" fillId="0" borderId="33" xfId="118" applyFont="1" applyBorder="1" applyAlignment="1">
      <alignment horizontal="center" vertical="center" wrapText="1"/>
    </xf>
    <xf numFmtId="0" fontId="41" fillId="0" borderId="34" xfId="119" applyBorder="1">
      <alignment vertical="center"/>
    </xf>
    <xf numFmtId="0" fontId="41" fillId="0" borderId="35" xfId="119" applyBorder="1">
      <alignment vertical="center"/>
    </xf>
    <xf numFmtId="0" fontId="41" fillId="0" borderId="13" xfId="119" applyBorder="1">
      <alignment vertical="center"/>
    </xf>
    <xf numFmtId="0" fontId="41" fillId="0" borderId="0" xfId="119">
      <alignment vertical="center"/>
    </xf>
    <xf numFmtId="0" fontId="41" fillId="0" borderId="14" xfId="119" applyBorder="1">
      <alignment vertical="center"/>
    </xf>
    <xf numFmtId="0" fontId="41" fillId="0" borderId="36" xfId="119" applyBorder="1">
      <alignment vertical="center"/>
    </xf>
    <xf numFmtId="0" fontId="41" fillId="0" borderId="26" xfId="119" applyBorder="1">
      <alignment vertical="center"/>
    </xf>
    <xf numFmtId="0" fontId="41" fillId="0" borderId="37" xfId="119" applyBorder="1">
      <alignment vertical="center"/>
    </xf>
    <xf numFmtId="0" fontId="29" fillId="0" borderId="33" xfId="118" applyFont="1" applyBorder="1" applyAlignment="1">
      <alignment horizontal="left" vertical="center" wrapText="1"/>
    </xf>
    <xf numFmtId="0" fontId="29" fillId="0" borderId="34" xfId="118" applyFont="1" applyBorder="1" applyAlignment="1">
      <alignment horizontal="left" vertical="center" wrapText="1"/>
    </xf>
    <xf numFmtId="0" fontId="29" fillId="0" borderId="30" xfId="118" applyBorder="1" applyAlignment="1">
      <alignment horizontal="right" vertical="center" wrapText="1"/>
    </xf>
    <xf numFmtId="0" fontId="29" fillId="0" borderId="31" xfId="118" applyBorder="1" applyAlignment="1">
      <alignment horizontal="right" vertical="center" wrapText="1"/>
    </xf>
    <xf numFmtId="0" fontId="39" fillId="0" borderId="0" xfId="118" applyFont="1" applyAlignment="1">
      <alignment horizontal="center" vertical="center" wrapText="1"/>
    </xf>
    <xf numFmtId="0" fontId="29" fillId="0" borderId="0" xfId="118" applyFont="1" applyAlignment="1">
      <alignment horizontal="center" vertical="center" wrapText="1"/>
    </xf>
    <xf numFmtId="0" fontId="29" fillId="0" borderId="30" xfId="118" applyBorder="1" applyAlignment="1">
      <alignment horizontal="center" vertical="center" wrapText="1"/>
    </xf>
    <xf numFmtId="0" fontId="29" fillId="0" borderId="32" xfId="118" applyBorder="1" applyAlignment="1">
      <alignment horizontal="center" vertical="center" wrapText="1"/>
    </xf>
    <xf numFmtId="0" fontId="45" fillId="0" borderId="0" xfId="121" applyFont="1" applyFill="1" applyBorder="1" applyAlignment="1">
      <alignment horizontal="right" vertical="center" wrapText="1"/>
    </xf>
    <xf numFmtId="0" fontId="47" fillId="0" borderId="0" xfId="14" applyFont="1" applyAlignment="1">
      <alignment horizontal="left" vertical="center" wrapText="1"/>
    </xf>
    <xf numFmtId="0" fontId="45" fillId="0" borderId="0" xfId="121" applyFont="1" applyFill="1" applyBorder="1" applyAlignment="1">
      <alignment horizontal="left" vertical="center" wrapText="1"/>
    </xf>
    <xf numFmtId="0" fontId="46" fillId="0" borderId="0" xfId="121" applyFont="1" applyFill="1" applyBorder="1" applyAlignment="1">
      <alignment horizontal="center" vertical="center" wrapText="1"/>
    </xf>
    <xf numFmtId="0" fontId="45" fillId="0" borderId="38" xfId="121" applyFont="1" applyFill="1" applyBorder="1" applyAlignment="1">
      <alignment horizontal="center" vertical="center" wrapText="1"/>
    </xf>
    <xf numFmtId="0" fontId="23" fillId="0" borderId="27" xfId="50" applyNumberFormat="1" applyFont="1" applyFill="1" applyBorder="1" applyAlignment="1" applyProtection="1">
      <alignment horizontal="center" vertical="center"/>
    </xf>
    <xf numFmtId="0" fontId="23" fillId="0" borderId="33" xfId="105" applyFont="1" applyFill="1" applyBorder="1" applyAlignment="1">
      <alignment horizontal="center" vertical="center"/>
    </xf>
    <xf numFmtId="0" fontId="45" fillId="0" borderId="0" xfId="121" applyFont="1" applyFill="1" applyBorder="1" applyAlignment="1">
      <alignment horizontal="right" vertical="center" wrapText="1"/>
    </xf>
    <xf numFmtId="0" fontId="45" fillId="0" borderId="38" xfId="121" applyFont="1" applyFill="1" applyBorder="1" applyAlignment="1">
      <alignment horizontal="center" vertical="center" wrapText="1"/>
    </xf>
    <xf numFmtId="189" fontId="45" fillId="0" borderId="38" xfId="121" applyNumberFormat="1" applyFont="1" applyFill="1" applyBorder="1" applyAlignment="1">
      <alignment horizontal="right" vertical="center" wrapText="1"/>
    </xf>
    <xf numFmtId="0" fontId="45" fillId="25" borderId="38" xfId="121" applyFont="1" applyFill="1" applyBorder="1" applyAlignment="1">
      <alignment horizontal="center" vertical="center" wrapText="1"/>
    </xf>
    <xf numFmtId="189" fontId="45" fillId="25" borderId="38" xfId="121" applyNumberFormat="1" applyFont="1" applyFill="1" applyBorder="1" applyAlignment="1">
      <alignment horizontal="right" vertical="center" wrapText="1"/>
    </xf>
    <xf numFmtId="0" fontId="29" fillId="0" borderId="0" xfId="118" applyAlignment="1">
      <alignment horizontal="left" vertical="center"/>
    </xf>
    <xf numFmtId="0" fontId="47" fillId="0" borderId="0" xfId="106" applyFont="1" applyFill="1" applyAlignment="1">
      <alignment horizontal="left" vertical="center" wrapText="1"/>
    </xf>
  </cellXfs>
  <cellStyles count="164">
    <cellStyle name="20% - 强调文字颜色 1" xfId="41"/>
    <cellStyle name="20% - 强调文字颜色 1 2" xfId="150"/>
    <cellStyle name="20% - 强调文字颜色 2" xfId="45"/>
    <cellStyle name="20% - 强调文字颜色 2 2" xfId="152"/>
    <cellStyle name="20% - 强调文字颜色 3" xfId="5"/>
    <cellStyle name="20% - 强调文字颜色 3 2" xfId="124"/>
    <cellStyle name="20% - 强调文字颜色 4" xfId="49"/>
    <cellStyle name="20% - 强调文字颜色 4 2" xfId="155"/>
    <cellStyle name="20% - 强调文字颜色 5" xfId="40"/>
    <cellStyle name="20% - 强调文字颜色 5 2" xfId="149"/>
    <cellStyle name="20% - 强调文字颜色 6" xfId="33"/>
    <cellStyle name="20% - 强调文字颜色 6 2" xfId="143"/>
    <cellStyle name="20% - 着色 1 2" xfId="31"/>
    <cellStyle name="20% - 着色 1 2 2" xfId="61"/>
    <cellStyle name="20% - 着色 1 3" xfId="62"/>
    <cellStyle name="20% - 着色 2 2" xfId="43"/>
    <cellStyle name="20% - 着色 2 2 2" xfId="4"/>
    <cellStyle name="20% - 着色 2 3" xfId="46"/>
    <cellStyle name="20% - 着色 3 2" xfId="60"/>
    <cellStyle name="20% - 着色 3 2 2" xfId="64"/>
    <cellStyle name="20% - 着色 3 3" xfId="7"/>
    <cellStyle name="20% - 着色 4 2" xfId="65"/>
    <cellStyle name="20% - 着色 4 2 2" xfId="10"/>
    <cellStyle name="20% - 着色 4 3" xfId="63"/>
    <cellStyle name="20% - 着色 5 2" xfId="67"/>
    <cellStyle name="20% - 着色 5 2 2" xfId="19"/>
    <cellStyle name="20% - 着色 5 3" xfId="68"/>
    <cellStyle name="20% - 着色 6 2" xfId="9"/>
    <cellStyle name="20% - 着色 6 2 2" xfId="69"/>
    <cellStyle name="20% - 着色 6 3" xfId="1"/>
    <cellStyle name="40% - 强调文字颜色 1" xfId="44"/>
    <cellStyle name="40% - 强调文字颜色 1 2" xfId="151"/>
    <cellStyle name="40% - 强调文字颜色 2" xfId="47"/>
    <cellStyle name="40% - 强调文字颜色 2 2" xfId="153"/>
    <cellStyle name="40% - 强调文字颜色 3" xfId="12"/>
    <cellStyle name="40% - 强调文字颜色 3 2" xfId="127"/>
    <cellStyle name="40% - 强调文字颜色 4" xfId="51"/>
    <cellStyle name="40% - 强调文字颜色 4 2" xfId="156"/>
    <cellStyle name="40% - 强调文字颜色 5" xfId="53"/>
    <cellStyle name="40% - 强调文字颜色 5 2" xfId="158"/>
    <cellStyle name="40% - 强调文字颜色 6" xfId="58"/>
    <cellStyle name="40% - 强调文字颜色 6 2" xfId="161"/>
    <cellStyle name="40% - 着色 1 2" xfId="70"/>
    <cellStyle name="40% - 着色 1 2 2" xfId="72"/>
    <cellStyle name="40% - 着色 1 3" xfId="73"/>
    <cellStyle name="40% - 着色 2 2" xfId="74"/>
    <cellStyle name="40% - 着色 2 2 2" xfId="75"/>
    <cellStyle name="40% - 着色 2 3" xfId="71"/>
    <cellStyle name="40% - 着色 3 2" xfId="76"/>
    <cellStyle name="40% - 着色 3 2 2" xfId="77"/>
    <cellStyle name="40% - 着色 3 3" xfId="24"/>
    <cellStyle name="40% - 着色 4 2" xfId="78"/>
    <cellStyle name="40% - 着色 4 2 2" xfId="79"/>
    <cellStyle name="40% - 着色 4 3" xfId="80"/>
    <cellStyle name="40% - 着色 5 2" xfId="35"/>
    <cellStyle name="40% - 着色 5 2 2" xfId="81"/>
    <cellStyle name="40% - 着色 5 3" xfId="82"/>
    <cellStyle name="40% - 着色 6 2" xfId="83"/>
    <cellStyle name="40% - 着色 6 2 2" xfId="84"/>
    <cellStyle name="40% - 着色 6 3" xfId="85"/>
    <cellStyle name="60% - 强调文字颜色 1" xfId="23"/>
    <cellStyle name="60% - 强调文字颜色 1 2" xfId="136"/>
    <cellStyle name="60% - 强调文字颜色 2" xfId="18"/>
    <cellStyle name="60% - 强调文字颜色 2 2" xfId="132"/>
    <cellStyle name="60% - 强调文字颜色 3" xfId="13"/>
    <cellStyle name="60% - 强调文字颜色 3 2" xfId="128"/>
    <cellStyle name="60% - 强调文字颜色 4" xfId="28"/>
    <cellStyle name="60% - 强调文字颜色 4 2" xfId="139"/>
    <cellStyle name="60% - 强调文字颜色 5" xfId="54"/>
    <cellStyle name="60% - 强调文字颜色 5 2" xfId="159"/>
    <cellStyle name="60% - 强调文字颜色 6" xfId="59"/>
    <cellStyle name="60% - 强调文字颜色 6 2" xfId="162"/>
    <cellStyle name="60% - 着色 1 2" xfId="86"/>
    <cellStyle name="60% - 着色 2 2" xfId="87"/>
    <cellStyle name="60% - 着色 3 2" xfId="88"/>
    <cellStyle name="60% - 着色 4 2" xfId="90"/>
    <cellStyle name="60% - 着色 5 2" xfId="91"/>
    <cellStyle name="60% - 着色 6 2" xfId="55"/>
    <cellStyle name="百分比_EF4B13E29A0421FAE0430A08200E21FA" xfId="92"/>
    <cellStyle name="标题" xfId="3"/>
    <cellStyle name="标题 1" xfId="21"/>
    <cellStyle name="标题 1 2" xfId="134"/>
    <cellStyle name="标题 2" xfId="22"/>
    <cellStyle name="标题 2 2" xfId="135"/>
    <cellStyle name="标题 3" xfId="25"/>
    <cellStyle name="标题 3 2" xfId="137"/>
    <cellStyle name="标题 4" xfId="17"/>
    <cellStyle name="标题 4 2" xfId="131"/>
    <cellStyle name="标题 5" xfId="123"/>
    <cellStyle name="差" xfId="11"/>
    <cellStyle name="差 2" xfId="126"/>
    <cellStyle name="差_4901A573031A00CCE0530A08AF0800CC" xfId="93"/>
    <cellStyle name="差_4901E49D450800C2E0530A08AF0800C2" xfId="94"/>
    <cellStyle name="差_615D2EB13C93010EE0530A0804CC5EB5" xfId="95"/>
    <cellStyle name="差_61F0C7FF6ABA0038E0530A0804CC3487" xfId="96"/>
    <cellStyle name="差_64242C78E6F3009AE0530A08AF09009A" xfId="97"/>
    <cellStyle name="差_64242C78E6F6009AE0530A08AF09009A" xfId="26"/>
    <cellStyle name="差_64242C78E6FB009AE0530A08AF09009A" xfId="42"/>
    <cellStyle name="常规" xfId="0" builtinId="0"/>
    <cellStyle name="常规 11" xfId="14"/>
    <cellStyle name="常规 2" xfId="98"/>
    <cellStyle name="常规 2 2" xfId="118"/>
    <cellStyle name="常规 3" xfId="99"/>
    <cellStyle name="常规 3 2" xfId="100"/>
    <cellStyle name="常规 3 3" xfId="119"/>
    <cellStyle name="常规 3 3 2" xfId="163"/>
    <cellStyle name="常规 3 3 3" xfId="120"/>
    <cellStyle name="常规 3_6162030C6A600132E0530A0804CCAD99_c" xfId="101"/>
    <cellStyle name="常规 4" xfId="102"/>
    <cellStyle name="常规 5" xfId="103"/>
    <cellStyle name="常规 6" xfId="121"/>
    <cellStyle name="常规_405C3AAC5CC200BEE0530A08AF0800BE" xfId="104"/>
    <cellStyle name="常规_417C619A877700A6E0530A08AF0800A6" xfId="105"/>
    <cellStyle name="常规_417D02D353B900DAE0530A08AF0800DA" xfId="106"/>
    <cellStyle name="常规_439B6CFEF4310134E0530A0804CB25FB" xfId="107"/>
    <cellStyle name="常规_64242C78E6F3009AE0530A08AF09009A" xfId="108"/>
    <cellStyle name="常规_64242C78E6F6009AE0530A08AF09009A" xfId="109"/>
    <cellStyle name="常规_64242C78E6FB009AE0530A08AF09009A" xfId="89"/>
    <cellStyle name="常规_新报表页" xfId="50"/>
    <cellStyle name="好" xfId="37"/>
    <cellStyle name="好 2" xfId="146"/>
    <cellStyle name="好_4901A573031A00CCE0530A08AF0800CC" xfId="110"/>
    <cellStyle name="好_4901E49D450800C2E0530A08AF0800C2" xfId="111"/>
    <cellStyle name="好_615D2EB13C93010EE0530A0804CC5EB5" xfId="112"/>
    <cellStyle name="好_61F0C7FF6ABA0038E0530A0804CC3487" xfId="113"/>
    <cellStyle name="好_64242C78E6F6009AE0530A08AF09009A" xfId="114"/>
    <cellStyle name="汇总" xfId="36"/>
    <cellStyle name="汇总 2" xfId="145"/>
    <cellStyle name="计算" xfId="29"/>
    <cellStyle name="计算 2" xfId="140"/>
    <cellStyle name="检查单元格" xfId="30"/>
    <cellStyle name="检查单元格 2" xfId="141"/>
    <cellStyle name="解释性文本" xfId="20"/>
    <cellStyle name="解释性文本 2" xfId="133"/>
    <cellStyle name="警告文本" xfId="16"/>
    <cellStyle name="警告文本 2" xfId="130"/>
    <cellStyle name="链接单元格" xfId="34"/>
    <cellStyle name="链接单元格 2" xfId="144"/>
    <cellStyle name="强调文字颜色 1" xfId="39"/>
    <cellStyle name="强调文字颜色 1 2" xfId="148"/>
    <cellStyle name="强调文字颜色 2" xfId="32"/>
    <cellStyle name="强调文字颜色 2 2" xfId="142"/>
    <cellStyle name="强调文字颜色 3" xfId="48"/>
    <cellStyle name="强调文字颜色 3 2" xfId="154"/>
    <cellStyle name="强调文字颜色 4" xfId="2"/>
    <cellStyle name="强调文字颜色 4 2" xfId="122"/>
    <cellStyle name="强调文字颜色 5" xfId="52"/>
    <cellStyle name="强调文字颜色 5 2" xfId="157"/>
    <cellStyle name="强调文字颜色 6" xfId="56"/>
    <cellStyle name="强调文字颜色 6 2" xfId="160"/>
    <cellStyle name="适中" xfId="38"/>
    <cellStyle name="适中 2" xfId="147"/>
    <cellStyle name="输出" xfId="27"/>
    <cellStyle name="输出 2" xfId="138"/>
    <cellStyle name="输入" xfId="6"/>
    <cellStyle name="输入 2" xfId="125"/>
    <cellStyle name="着色 1 2" xfId="66"/>
    <cellStyle name="着色 2 2" xfId="8"/>
    <cellStyle name="着色 3 2" xfId="115"/>
    <cellStyle name="着色 4 2" xfId="116"/>
    <cellStyle name="着色 5 2" xfId="57"/>
    <cellStyle name="着色 6 2" xfId="117"/>
    <cellStyle name="注释" xfId="15"/>
    <cellStyle name="注释 2" xfId="12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M23"/>
  <sheetViews>
    <sheetView showGridLines="0" showZeros="0" workbookViewId="0">
      <selection activeCell="B3" sqref="B3"/>
    </sheetView>
  </sheetViews>
  <sheetFormatPr defaultColWidth="6.875" defaultRowHeight="11.25"/>
  <cols>
    <col min="1" max="1" width="4.125" style="69" customWidth="1"/>
    <col min="2" max="2" width="15.5" style="69" customWidth="1"/>
    <col min="3" max="3" width="7.375" style="69" customWidth="1"/>
    <col min="4" max="4" width="15.5" style="69" customWidth="1"/>
    <col min="5" max="5" width="8.375" style="69" customWidth="1"/>
    <col min="6" max="6" width="8.75" style="69" customWidth="1"/>
    <col min="7" max="7" width="13.25" style="69" customWidth="1"/>
    <col min="8" max="8" width="6.625" style="69" customWidth="1"/>
    <col min="9" max="9" width="6.25" style="69" customWidth="1"/>
    <col min="10" max="10" width="8.375" style="69" customWidth="1"/>
    <col min="11" max="12" width="5.75" style="69" customWidth="1"/>
    <col min="13" max="13" width="5.375" style="69" customWidth="1"/>
    <col min="14" max="16384" width="6.875" style="69"/>
  </cols>
  <sheetData>
    <row r="1" spans="1:13" s="94" customFormat="1" ht="20.45" customHeight="1">
      <c r="L1" s="94" t="s">
        <v>112</v>
      </c>
    </row>
    <row r="2" spans="1:13" ht="42" customHeight="1">
      <c r="B2" s="172" t="s">
        <v>125</v>
      </c>
      <c r="C2" s="172"/>
      <c r="D2" s="172"/>
      <c r="E2" s="172"/>
      <c r="F2" s="172"/>
      <c r="G2" s="172"/>
      <c r="H2" s="172"/>
      <c r="I2" s="172"/>
      <c r="J2" s="172"/>
      <c r="K2" s="172"/>
      <c r="L2" s="172"/>
    </row>
    <row r="3" spans="1:13" s="76" customFormat="1" ht="15" customHeight="1">
      <c r="B3" s="77" t="s">
        <v>220</v>
      </c>
      <c r="C3" s="78"/>
      <c r="D3" s="78"/>
      <c r="E3" s="79"/>
      <c r="K3" s="180" t="s">
        <v>1</v>
      </c>
      <c r="L3" s="180"/>
    </row>
    <row r="4" spans="1:13" s="76" customFormat="1" ht="27.6" customHeight="1">
      <c r="A4" s="173" t="s">
        <v>2</v>
      </c>
      <c r="B4" s="173"/>
      <c r="C4" s="173"/>
      <c r="D4" s="153" t="s">
        <v>3</v>
      </c>
      <c r="E4" s="154"/>
      <c r="F4" s="154"/>
      <c r="G4" s="154"/>
      <c r="H4" s="154"/>
      <c r="I4" s="154"/>
      <c r="J4" s="154"/>
      <c r="K4" s="154"/>
      <c r="L4" s="154"/>
      <c r="M4" s="155"/>
    </row>
    <row r="5" spans="1:13" s="76" customFormat="1" ht="24" customHeight="1">
      <c r="A5" s="174" t="s">
        <v>4</v>
      </c>
      <c r="B5" s="175"/>
      <c r="C5" s="158" t="s">
        <v>5</v>
      </c>
      <c r="D5" s="158" t="s">
        <v>6</v>
      </c>
      <c r="E5" s="158" t="s">
        <v>7</v>
      </c>
      <c r="F5" s="158" t="s">
        <v>8</v>
      </c>
      <c r="G5" s="158"/>
      <c r="H5" s="158"/>
      <c r="I5" s="158"/>
      <c r="J5" s="158"/>
      <c r="K5" s="158"/>
      <c r="L5" s="152" t="s">
        <v>102</v>
      </c>
      <c r="M5" s="152" t="s">
        <v>123</v>
      </c>
    </row>
    <row r="6" spans="1:13" s="76" customFormat="1" ht="20.45" customHeight="1">
      <c r="A6" s="176"/>
      <c r="B6" s="177"/>
      <c r="C6" s="158"/>
      <c r="D6" s="158"/>
      <c r="E6" s="158"/>
      <c r="F6" s="158" t="s">
        <v>9</v>
      </c>
      <c r="G6" s="158"/>
      <c r="H6" s="152" t="s">
        <v>10</v>
      </c>
      <c r="I6" s="152" t="s">
        <v>77</v>
      </c>
      <c r="J6" s="152" t="s">
        <v>93</v>
      </c>
      <c r="K6" s="152" t="s">
        <v>101</v>
      </c>
      <c r="L6" s="152"/>
      <c r="M6" s="152"/>
    </row>
    <row r="7" spans="1:13" s="76" customFormat="1" ht="22.9" customHeight="1">
      <c r="A7" s="178"/>
      <c r="B7" s="179"/>
      <c r="C7" s="158"/>
      <c r="D7" s="158"/>
      <c r="E7" s="158"/>
      <c r="F7" s="73" t="s">
        <v>11</v>
      </c>
      <c r="G7" s="73" t="s">
        <v>12</v>
      </c>
      <c r="H7" s="152"/>
      <c r="I7" s="152"/>
      <c r="J7" s="152"/>
      <c r="K7" s="152"/>
      <c r="L7" s="152"/>
      <c r="M7" s="152"/>
    </row>
    <row r="8" spans="1:13" s="76" customFormat="1" ht="30" customHeight="1">
      <c r="A8" s="167" t="s">
        <v>88</v>
      </c>
      <c r="B8" s="80" t="s">
        <v>83</v>
      </c>
      <c r="C8" s="81">
        <v>68.31</v>
      </c>
      <c r="D8" s="90" t="s">
        <v>13</v>
      </c>
      <c r="E8" s="81">
        <f>F8</f>
        <v>68.31</v>
      </c>
      <c r="F8" s="81">
        <f>G8</f>
        <v>68.31</v>
      </c>
      <c r="G8" s="81">
        <v>68.31</v>
      </c>
      <c r="H8" s="81"/>
      <c r="I8" s="81"/>
      <c r="J8" s="81"/>
      <c r="K8" s="81"/>
      <c r="L8" s="81"/>
      <c r="M8" s="89"/>
    </row>
    <row r="9" spans="1:13" s="76" customFormat="1" ht="30" customHeight="1">
      <c r="A9" s="168"/>
      <c r="B9" s="80" t="s">
        <v>89</v>
      </c>
      <c r="C9" s="81">
        <v>68.31</v>
      </c>
      <c r="D9" s="90" t="s">
        <v>96</v>
      </c>
      <c r="E9" s="81">
        <f t="shared" ref="E9:E10" si="0">F9</f>
        <v>66.209999999999994</v>
      </c>
      <c r="F9" s="81">
        <f t="shared" ref="F9:F10" si="1">G9</f>
        <v>66.209999999999994</v>
      </c>
      <c r="G9" s="81">
        <v>66.209999999999994</v>
      </c>
      <c r="H9" s="81"/>
      <c r="I9" s="81"/>
      <c r="J9" s="81"/>
      <c r="K9" s="81"/>
      <c r="L9" s="81"/>
      <c r="M9" s="89"/>
    </row>
    <row r="10" spans="1:13" s="76" customFormat="1" ht="30" customHeight="1">
      <c r="A10" s="168"/>
      <c r="B10" s="80" t="s">
        <v>84</v>
      </c>
      <c r="C10" s="81"/>
      <c r="D10" s="83" t="s">
        <v>97</v>
      </c>
      <c r="E10" s="81">
        <f t="shared" si="0"/>
        <v>2.1</v>
      </c>
      <c r="F10" s="81">
        <f t="shared" si="1"/>
        <v>2.1</v>
      </c>
      <c r="G10" s="81">
        <v>2.1</v>
      </c>
      <c r="H10" s="81"/>
      <c r="I10" s="81"/>
      <c r="J10" s="81"/>
      <c r="K10" s="81"/>
      <c r="L10" s="81"/>
      <c r="M10" s="89"/>
    </row>
    <row r="11" spans="1:13" s="76" customFormat="1" ht="30" customHeight="1">
      <c r="A11" s="168"/>
      <c r="B11" s="80" t="s">
        <v>85</v>
      </c>
      <c r="C11" s="81"/>
      <c r="D11" s="87" t="s">
        <v>98</v>
      </c>
      <c r="E11" s="81"/>
      <c r="F11" s="81"/>
      <c r="G11" s="81"/>
      <c r="H11" s="81"/>
      <c r="I11" s="81"/>
      <c r="J11" s="81"/>
      <c r="K11" s="81"/>
      <c r="L11" s="81"/>
      <c r="M11" s="89"/>
    </row>
    <row r="12" spans="1:13" s="76" customFormat="1" ht="30" customHeight="1">
      <c r="A12" s="168"/>
      <c r="B12" s="80" t="s">
        <v>86</v>
      </c>
      <c r="C12" s="81"/>
      <c r="D12" s="83" t="s">
        <v>14</v>
      </c>
      <c r="E12" s="84"/>
      <c r="F12" s="81"/>
      <c r="G12" s="81"/>
      <c r="H12" s="81"/>
      <c r="I12" s="81"/>
      <c r="J12" s="81"/>
      <c r="K12" s="81"/>
      <c r="L12" s="81"/>
      <c r="M12" s="89"/>
    </row>
    <row r="13" spans="1:13" s="76" customFormat="1" ht="30" customHeight="1">
      <c r="A13" s="169"/>
      <c r="B13" s="80" t="s">
        <v>87</v>
      </c>
      <c r="C13" s="81"/>
      <c r="D13" s="90" t="s">
        <v>99</v>
      </c>
      <c r="E13" s="84"/>
      <c r="F13" s="81"/>
      <c r="G13" s="81"/>
      <c r="H13" s="81"/>
      <c r="I13" s="81"/>
      <c r="J13" s="81"/>
      <c r="K13" s="81"/>
      <c r="L13" s="81"/>
      <c r="M13" s="89"/>
    </row>
    <row r="14" spans="1:13" s="76" customFormat="1" ht="30" customHeight="1">
      <c r="A14" s="170" t="s">
        <v>92</v>
      </c>
      <c r="B14" s="171"/>
      <c r="C14" s="81"/>
      <c r="D14" s="91" t="s">
        <v>100</v>
      </c>
      <c r="E14" s="84"/>
      <c r="F14" s="81"/>
      <c r="G14" s="81"/>
      <c r="H14" s="81"/>
      <c r="I14" s="81"/>
      <c r="J14" s="81"/>
      <c r="K14" s="81"/>
      <c r="L14" s="81"/>
      <c r="M14" s="89"/>
    </row>
    <row r="15" spans="1:13" s="76" customFormat="1" ht="30" customHeight="1">
      <c r="A15" s="85" t="s">
        <v>90</v>
      </c>
      <c r="B15" s="86"/>
      <c r="C15" s="81"/>
      <c r="D15" s="90"/>
      <c r="E15" s="84"/>
      <c r="F15" s="81"/>
      <c r="G15" s="81"/>
      <c r="H15" s="81"/>
      <c r="I15" s="81"/>
      <c r="J15" s="81"/>
      <c r="K15" s="81"/>
      <c r="L15" s="81"/>
      <c r="M15" s="89"/>
    </row>
    <row r="16" spans="1:13" s="76" customFormat="1" ht="30" customHeight="1">
      <c r="A16" s="159" t="s">
        <v>93</v>
      </c>
      <c r="B16" s="160"/>
      <c r="C16" s="89"/>
      <c r="D16" s="89"/>
      <c r="E16" s="82"/>
      <c r="F16" s="89"/>
      <c r="G16" s="89"/>
      <c r="H16" s="89"/>
      <c r="I16" s="89"/>
      <c r="J16" s="89"/>
      <c r="K16" s="89"/>
      <c r="L16" s="89"/>
      <c r="M16" s="89"/>
    </row>
    <row r="17" spans="1:13" s="76" customFormat="1" ht="30" customHeight="1">
      <c r="A17" s="161" t="s">
        <v>101</v>
      </c>
      <c r="B17" s="162"/>
      <c r="C17" s="81"/>
      <c r="D17" s="83"/>
      <c r="E17" s="82"/>
      <c r="F17" s="89"/>
      <c r="G17" s="89"/>
      <c r="H17" s="89"/>
      <c r="I17" s="89"/>
      <c r="J17" s="89"/>
      <c r="K17" s="89"/>
      <c r="L17" s="89"/>
      <c r="M17" s="89"/>
    </row>
    <row r="18" spans="1:13" s="76" customFormat="1" ht="30" customHeight="1">
      <c r="A18" s="119"/>
      <c r="B18" s="120"/>
      <c r="C18" s="81"/>
      <c r="D18" s="83"/>
      <c r="E18" s="82"/>
      <c r="F18" s="89"/>
      <c r="G18" s="89"/>
      <c r="H18" s="89"/>
      <c r="I18" s="89"/>
      <c r="J18" s="89"/>
      <c r="K18" s="89"/>
      <c r="L18" s="89"/>
      <c r="M18" s="89"/>
    </row>
    <row r="19" spans="1:13" s="76" customFormat="1" ht="30" customHeight="1">
      <c r="A19" s="163" t="s">
        <v>94</v>
      </c>
      <c r="B19" s="164"/>
      <c r="C19" s="81"/>
      <c r="D19" s="73"/>
      <c r="E19" s="84"/>
      <c r="F19" s="89"/>
      <c r="G19" s="89"/>
      <c r="H19" s="89"/>
      <c r="I19" s="89"/>
      <c r="J19" s="89"/>
      <c r="K19" s="89"/>
      <c r="L19" s="89"/>
      <c r="M19" s="89"/>
    </row>
    <row r="20" spans="1:13" s="76" customFormat="1" ht="30" customHeight="1">
      <c r="A20" s="165" t="s">
        <v>95</v>
      </c>
      <c r="B20" s="166"/>
      <c r="C20" s="81"/>
      <c r="D20" s="91"/>
      <c r="E20" s="84"/>
      <c r="F20" s="89"/>
      <c r="G20" s="89"/>
      <c r="H20" s="89"/>
      <c r="I20" s="89"/>
      <c r="J20" s="89"/>
      <c r="K20" s="89"/>
      <c r="L20" s="89"/>
      <c r="M20" s="89"/>
    </row>
    <row r="21" spans="1:13" s="76" customFormat="1" ht="30" customHeight="1">
      <c r="A21" s="159" t="s">
        <v>122</v>
      </c>
      <c r="B21" s="160"/>
      <c r="C21" s="81"/>
      <c r="D21" s="91"/>
      <c r="E21" s="84"/>
      <c r="F21" s="89"/>
      <c r="G21" s="89"/>
      <c r="H21" s="89"/>
      <c r="I21" s="89"/>
      <c r="J21" s="89"/>
      <c r="K21" s="89"/>
      <c r="L21" s="89"/>
      <c r="M21" s="89"/>
    </row>
    <row r="22" spans="1:13" s="76" customFormat="1" ht="24" customHeight="1">
      <c r="A22" s="156" t="s">
        <v>15</v>
      </c>
      <c r="B22" s="157"/>
      <c r="C22" s="81">
        <v>68.31</v>
      </c>
      <c r="D22" s="73" t="s">
        <v>16</v>
      </c>
      <c r="E22" s="81">
        <v>68.31</v>
      </c>
      <c r="F22" s="81">
        <v>68.31</v>
      </c>
      <c r="G22" s="81">
        <v>68.31</v>
      </c>
      <c r="H22" s="81"/>
      <c r="I22" s="81"/>
      <c r="J22" s="81"/>
      <c r="K22" s="81"/>
      <c r="L22" s="81"/>
      <c r="M22" s="89"/>
    </row>
    <row r="23" spans="1:13" ht="9.75" customHeight="1"/>
  </sheetData>
  <mergeCells count="24">
    <mergeCell ref="B2:L2"/>
    <mergeCell ref="C5:C7"/>
    <mergeCell ref="D5:D7"/>
    <mergeCell ref="E5:E7"/>
    <mergeCell ref="H6:H7"/>
    <mergeCell ref="I6:I7"/>
    <mergeCell ref="K6:K7"/>
    <mergeCell ref="F6:G6"/>
    <mergeCell ref="A4:C4"/>
    <mergeCell ref="A5:B7"/>
    <mergeCell ref="K3:L3"/>
    <mergeCell ref="M5:M7"/>
    <mergeCell ref="D4:M4"/>
    <mergeCell ref="A22:B22"/>
    <mergeCell ref="J6:J7"/>
    <mergeCell ref="L5:L7"/>
    <mergeCell ref="F5:K5"/>
    <mergeCell ref="A16:B16"/>
    <mergeCell ref="A17:B17"/>
    <mergeCell ref="A19:B19"/>
    <mergeCell ref="A20:B20"/>
    <mergeCell ref="A21:B21"/>
    <mergeCell ref="A8:A13"/>
    <mergeCell ref="A14:B14"/>
  </mergeCells>
  <phoneticPr fontId="30" type="noConversion"/>
  <printOptions horizontalCentered="1"/>
  <pageMargins left="0.62992125984251968" right="0.62992125984251968" top="0.27559055118110237" bottom="0.27559055118110237"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A10" sqref="A10:N10"/>
    </sheetView>
  </sheetViews>
  <sheetFormatPr defaultColWidth="8.875" defaultRowHeight="14.25"/>
  <cols>
    <col min="1" max="1" width="3.75" style="4" customWidth="1"/>
    <col min="2" max="2" width="4.5" style="4" customWidth="1"/>
    <col min="3" max="3" width="4.625" style="4" customWidth="1"/>
    <col min="4" max="4" width="8.125" style="4" customWidth="1"/>
    <col min="5" max="5" width="14.875" style="4" customWidth="1"/>
    <col min="6" max="6" width="7.875" style="4" customWidth="1"/>
    <col min="7" max="11" width="9" style="4"/>
    <col min="12" max="12" width="6.125" style="4" customWidth="1"/>
    <col min="13" max="13" width="6.375" style="4" customWidth="1"/>
    <col min="14" max="14" width="5.75" style="4" customWidth="1"/>
    <col min="15" max="32" width="9" style="4"/>
    <col min="33" max="16384" width="8.875" style="4"/>
  </cols>
  <sheetData>
    <row r="1" spans="1:14">
      <c r="L1" s="4" t="s">
        <v>120</v>
      </c>
    </row>
    <row r="2" spans="1:14" ht="42" customHeight="1">
      <c r="A2" s="248" t="s">
        <v>133</v>
      </c>
      <c r="B2" s="248"/>
      <c r="C2" s="248"/>
      <c r="D2" s="248"/>
      <c r="E2" s="248"/>
      <c r="F2" s="248"/>
      <c r="G2" s="248"/>
      <c r="H2" s="248"/>
      <c r="I2" s="248"/>
      <c r="J2" s="248"/>
      <c r="K2" s="248"/>
      <c r="L2" s="248"/>
      <c r="M2" s="248"/>
      <c r="N2" s="248"/>
    </row>
    <row r="3" spans="1:14" s="8" customFormat="1" ht="15" customHeight="1">
      <c r="A3" s="201" t="s">
        <v>237</v>
      </c>
      <c r="B3" s="201"/>
      <c r="C3" s="201"/>
      <c r="D3" s="201"/>
      <c r="E3" s="201"/>
      <c r="F3" s="201"/>
      <c r="G3" s="10"/>
      <c r="H3" s="10"/>
      <c r="I3" s="10"/>
      <c r="J3" s="10"/>
      <c r="K3" s="10"/>
      <c r="L3" s="10"/>
      <c r="M3" s="199" t="s">
        <v>1</v>
      </c>
      <c r="N3" s="199"/>
    </row>
    <row r="4" spans="1:14" s="6" customFormat="1" ht="16.5" customHeight="1">
      <c r="A4" s="202" t="s">
        <v>24</v>
      </c>
      <c r="B4" s="203"/>
      <c r="C4" s="204"/>
      <c r="D4" s="193" t="s">
        <v>103</v>
      </c>
      <c r="E4" s="193" t="s">
        <v>108</v>
      </c>
      <c r="F4" s="196" t="s">
        <v>19</v>
      </c>
      <c r="G4" s="207" t="s">
        <v>25</v>
      </c>
      <c r="H4" s="207"/>
      <c r="I4" s="207"/>
      <c r="J4" s="207"/>
      <c r="K4" s="207"/>
      <c r="L4" s="208" t="s">
        <v>26</v>
      </c>
      <c r="M4" s="209"/>
      <c r="N4" s="210"/>
    </row>
    <row r="5" spans="1:14" s="71" customFormat="1" ht="14.25" customHeight="1">
      <c r="A5" s="236" t="s">
        <v>20</v>
      </c>
      <c r="B5" s="237" t="s">
        <v>21</v>
      </c>
      <c r="C5" s="237" t="s">
        <v>22</v>
      </c>
      <c r="D5" s="194"/>
      <c r="E5" s="194"/>
      <c r="F5" s="196"/>
      <c r="G5" s="197" t="s">
        <v>11</v>
      </c>
      <c r="H5" s="197" t="s">
        <v>67</v>
      </c>
      <c r="I5" s="238" t="s">
        <v>68</v>
      </c>
      <c r="J5" s="238" t="s">
        <v>69</v>
      </c>
      <c r="K5" s="197" t="s">
        <v>70</v>
      </c>
      <c r="L5" s="196" t="s">
        <v>11</v>
      </c>
      <c r="M5" s="196" t="s">
        <v>107</v>
      </c>
      <c r="N5" s="196" t="s">
        <v>106</v>
      </c>
    </row>
    <row r="6" spans="1:14" s="71" customFormat="1" ht="30.75" customHeight="1">
      <c r="A6" s="236"/>
      <c r="B6" s="237"/>
      <c r="C6" s="237"/>
      <c r="D6" s="195"/>
      <c r="E6" s="195"/>
      <c r="F6" s="196"/>
      <c r="G6" s="198"/>
      <c r="H6" s="198"/>
      <c r="I6" s="239"/>
      <c r="J6" s="239"/>
      <c r="K6" s="198"/>
      <c r="L6" s="196"/>
      <c r="M6" s="196"/>
      <c r="N6" s="196"/>
    </row>
    <row r="7" spans="1:14" s="29" customFormat="1" ht="20.100000000000001" customHeight="1">
      <c r="A7" s="13" t="s">
        <v>23</v>
      </c>
      <c r="B7" s="97" t="s">
        <v>23</v>
      </c>
      <c r="C7" s="97" t="s">
        <v>23</v>
      </c>
      <c r="D7" s="97"/>
      <c r="E7" s="97" t="s">
        <v>23</v>
      </c>
      <c r="F7" s="98">
        <v>1</v>
      </c>
      <c r="G7" s="98">
        <v>2</v>
      </c>
      <c r="H7" s="98">
        <v>3</v>
      </c>
      <c r="I7" s="98">
        <v>4</v>
      </c>
      <c r="J7" s="98">
        <v>5</v>
      </c>
      <c r="K7" s="98">
        <v>6</v>
      </c>
      <c r="L7" s="98">
        <v>7</v>
      </c>
      <c r="M7" s="98">
        <v>8</v>
      </c>
      <c r="N7" s="98">
        <v>9</v>
      </c>
    </row>
    <row r="8" spans="1:14" s="29" customFormat="1" ht="20.100000000000001" customHeight="1">
      <c r="A8" s="14"/>
      <c r="B8" s="15"/>
      <c r="C8" s="15"/>
      <c r="D8" s="15"/>
      <c r="E8" s="16"/>
      <c r="F8" s="17"/>
      <c r="G8" s="17"/>
      <c r="H8" s="17"/>
      <c r="I8" s="17"/>
      <c r="J8" s="17"/>
      <c r="K8" s="17"/>
      <c r="L8" s="17"/>
      <c r="M8" s="17"/>
      <c r="N8" s="17"/>
    </row>
    <row r="9" spans="1:14" s="3" customFormat="1" ht="21" customHeight="1">
      <c r="A9" s="4"/>
      <c r="B9" s="4"/>
      <c r="C9" s="4"/>
      <c r="D9" s="4"/>
    </row>
    <row r="10" spans="1:14" ht="44.25" customHeight="1">
      <c r="A10" s="304" t="s">
        <v>335</v>
      </c>
      <c r="B10" s="304"/>
      <c r="C10" s="304"/>
      <c r="D10" s="304"/>
      <c r="E10" s="304"/>
      <c r="F10" s="304"/>
      <c r="G10" s="304"/>
      <c r="H10" s="304"/>
      <c r="I10" s="304"/>
      <c r="J10" s="304"/>
      <c r="K10" s="304"/>
      <c r="L10" s="304"/>
      <c r="M10" s="304"/>
      <c r="N10" s="304"/>
    </row>
    <row r="11" spans="1:14">
      <c r="B11" s="5">
        <v>0</v>
      </c>
    </row>
  </sheetData>
  <mergeCells count="21">
    <mergeCell ref="A10:N10"/>
    <mergeCell ref="A2:N2"/>
    <mergeCell ref="K5:K6"/>
    <mergeCell ref="L5:L6"/>
    <mergeCell ref="M5:M6"/>
    <mergeCell ref="N5:N6"/>
    <mergeCell ref="A3:F3"/>
    <mergeCell ref="M3:N3"/>
    <mergeCell ref="A4:C4"/>
    <mergeCell ref="D4:D6"/>
    <mergeCell ref="E4:E6"/>
    <mergeCell ref="F4:F6"/>
    <mergeCell ref="G4:K4"/>
    <mergeCell ref="L4:N4"/>
    <mergeCell ref="A5:A6"/>
    <mergeCell ref="B5:B6"/>
    <mergeCell ref="C5:C6"/>
    <mergeCell ref="G5:G6"/>
    <mergeCell ref="H5:H6"/>
    <mergeCell ref="I5:I6"/>
    <mergeCell ref="J5:J6"/>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G50"/>
  <sheetViews>
    <sheetView topLeftCell="A40" workbookViewId="0">
      <selection activeCell="E29" sqref="E29:F29"/>
    </sheetView>
  </sheetViews>
  <sheetFormatPr defaultColWidth="13" defaultRowHeight="14.25"/>
  <cols>
    <col min="1" max="1" width="6.625" style="106" customWidth="1"/>
    <col min="2" max="2" width="13.75" style="106" customWidth="1"/>
    <col min="3" max="3" width="9.625" style="106" customWidth="1"/>
    <col min="4" max="4" width="18.25" style="106" customWidth="1"/>
    <col min="5" max="5" width="12.5" style="106" customWidth="1"/>
    <col min="6" max="6" width="53.625" style="106" customWidth="1"/>
    <col min="7" max="7" width="18" customWidth="1"/>
  </cols>
  <sheetData>
    <row r="1" spans="1:6" ht="25.5">
      <c r="A1" s="270" t="s">
        <v>135</v>
      </c>
      <c r="B1" s="270"/>
      <c r="C1" s="270"/>
      <c r="D1" s="270"/>
      <c r="E1" s="270"/>
      <c r="F1" s="270"/>
    </row>
    <row r="2" spans="1:6">
      <c r="A2" s="271" t="s">
        <v>136</v>
      </c>
      <c r="B2" s="271"/>
      <c r="C2" s="271"/>
      <c r="D2" s="271"/>
      <c r="E2" s="271"/>
      <c r="F2" s="271"/>
    </row>
    <row r="3" spans="1:6">
      <c r="A3" s="250" t="s">
        <v>137</v>
      </c>
      <c r="B3" s="250"/>
      <c r="C3" s="262" t="s">
        <v>269</v>
      </c>
      <c r="D3" s="262"/>
      <c r="E3" s="262"/>
      <c r="F3" s="262"/>
    </row>
    <row r="4" spans="1:6">
      <c r="A4" s="250"/>
      <c r="B4" s="250"/>
      <c r="C4" s="262"/>
      <c r="D4" s="262"/>
      <c r="E4" s="262"/>
      <c r="F4" s="262"/>
    </row>
    <row r="5" spans="1:6" ht="36">
      <c r="A5" s="99" t="s">
        <v>138</v>
      </c>
      <c r="B5" s="262" t="s">
        <v>268</v>
      </c>
      <c r="C5" s="262"/>
      <c r="D5" s="262"/>
      <c r="E5" s="262"/>
      <c r="F5" s="262"/>
    </row>
    <row r="6" spans="1:6">
      <c r="A6" s="258" t="s">
        <v>139</v>
      </c>
      <c r="B6" s="258" t="s">
        <v>140</v>
      </c>
      <c r="C6" s="258"/>
      <c r="D6" s="258" t="s">
        <v>141</v>
      </c>
      <c r="E6" s="258"/>
      <c r="F6" s="258"/>
    </row>
    <row r="7" spans="1:6">
      <c r="A7" s="259"/>
      <c r="B7" s="267" t="s">
        <v>270</v>
      </c>
      <c r="C7" s="267"/>
      <c r="D7" s="267" t="s">
        <v>271</v>
      </c>
      <c r="E7" s="267"/>
      <c r="F7" s="267"/>
    </row>
    <row r="8" spans="1:6">
      <c r="A8" s="259"/>
      <c r="B8" s="267" t="s">
        <v>272</v>
      </c>
      <c r="C8" s="267"/>
      <c r="D8" s="267" t="s">
        <v>273</v>
      </c>
      <c r="E8" s="267"/>
      <c r="F8" s="267"/>
    </row>
    <row r="9" spans="1:6">
      <c r="A9" s="259"/>
      <c r="B9" s="267" t="s">
        <v>274</v>
      </c>
      <c r="C9" s="267"/>
      <c r="D9" s="267" t="s">
        <v>275</v>
      </c>
      <c r="E9" s="267"/>
      <c r="F9" s="267"/>
    </row>
    <row r="10" spans="1:6">
      <c r="A10" s="259"/>
      <c r="B10" s="267"/>
      <c r="C10" s="267"/>
      <c r="D10" s="267"/>
      <c r="E10" s="267"/>
      <c r="F10" s="267"/>
    </row>
    <row r="11" spans="1:6">
      <c r="A11" s="259"/>
      <c r="B11" s="267"/>
      <c r="C11" s="267"/>
      <c r="D11" s="267"/>
      <c r="E11" s="267"/>
      <c r="F11" s="267"/>
    </row>
    <row r="12" spans="1:6">
      <c r="A12" s="250" t="s">
        <v>142</v>
      </c>
      <c r="B12" s="268" t="s">
        <v>143</v>
      </c>
      <c r="C12" s="268"/>
      <c r="D12" s="268"/>
      <c r="E12" s="269">
        <v>68.31</v>
      </c>
      <c r="F12" s="269"/>
    </row>
    <row r="13" spans="1:6">
      <c r="A13" s="250"/>
      <c r="B13" s="262" t="s">
        <v>144</v>
      </c>
      <c r="C13" s="262"/>
      <c r="D13" s="262"/>
      <c r="E13" s="266">
        <v>68.31</v>
      </c>
      <c r="F13" s="266"/>
    </row>
    <row r="14" spans="1:6">
      <c r="A14" s="250"/>
      <c r="B14" s="262" t="s">
        <v>145</v>
      </c>
      <c r="C14" s="262"/>
      <c r="D14" s="262"/>
      <c r="E14" s="266">
        <v>0</v>
      </c>
      <c r="F14" s="266"/>
    </row>
    <row r="15" spans="1:6">
      <c r="A15" s="250"/>
      <c r="B15" s="262" t="s">
        <v>146</v>
      </c>
      <c r="C15" s="262"/>
      <c r="D15" s="262"/>
      <c r="E15" s="266">
        <v>68.31</v>
      </c>
      <c r="F15" s="266"/>
    </row>
    <row r="16" spans="1:6">
      <c r="A16" s="250"/>
      <c r="B16" s="262" t="s">
        <v>147</v>
      </c>
      <c r="C16" s="262"/>
      <c r="D16" s="262"/>
      <c r="E16" s="266">
        <v>0</v>
      </c>
      <c r="F16" s="266"/>
    </row>
    <row r="17" spans="1:7" ht="25.5" customHeight="1">
      <c r="A17" s="99" t="s">
        <v>148</v>
      </c>
      <c r="B17" s="99" t="s">
        <v>149</v>
      </c>
      <c r="C17" s="99" t="s">
        <v>150</v>
      </c>
      <c r="D17" s="99" t="s">
        <v>151</v>
      </c>
      <c r="E17" s="250" t="s">
        <v>152</v>
      </c>
      <c r="F17" s="250"/>
    </row>
    <row r="18" spans="1:7" ht="56.45" customHeight="1">
      <c r="A18" s="100" t="s">
        <v>153</v>
      </c>
      <c r="B18" s="99" t="s">
        <v>154</v>
      </c>
      <c r="C18" s="101" t="s">
        <v>155</v>
      </c>
      <c r="D18" s="129" t="s">
        <v>276</v>
      </c>
      <c r="E18" s="261" t="s">
        <v>277</v>
      </c>
      <c r="F18" s="261"/>
    </row>
    <row r="19" spans="1:7" ht="49.15" customHeight="1">
      <c r="A19" s="258" t="s">
        <v>153</v>
      </c>
      <c r="B19" s="258" t="s">
        <v>156</v>
      </c>
      <c r="C19" s="101" t="s">
        <v>157</v>
      </c>
      <c r="D19" s="129" t="s">
        <v>278</v>
      </c>
      <c r="E19" s="261" t="s">
        <v>279</v>
      </c>
      <c r="F19" s="261"/>
    </row>
    <row r="20" spans="1:7" ht="42" customHeight="1">
      <c r="A20" s="259"/>
      <c r="B20" s="254"/>
      <c r="C20" s="101" t="s">
        <v>158</v>
      </c>
      <c r="D20" s="129" t="s">
        <v>276</v>
      </c>
      <c r="E20" s="261" t="s">
        <v>280</v>
      </c>
      <c r="F20" s="261"/>
    </row>
    <row r="21" spans="1:7" ht="30" customHeight="1">
      <c r="A21" s="259"/>
      <c r="B21" s="258" t="s">
        <v>159</v>
      </c>
      <c r="C21" s="101" t="s">
        <v>160</v>
      </c>
      <c r="D21" s="130" t="s">
        <v>283</v>
      </c>
      <c r="E21" s="261" t="s">
        <v>281</v>
      </c>
      <c r="F21" s="261"/>
    </row>
    <row r="22" spans="1:7" ht="30" customHeight="1">
      <c r="A22" s="259"/>
      <c r="B22" s="259"/>
      <c r="C22" s="101" t="s">
        <v>161</v>
      </c>
      <c r="D22" s="129">
        <v>0.95</v>
      </c>
      <c r="E22" s="261" t="s">
        <v>282</v>
      </c>
      <c r="F22" s="261"/>
      <c r="G22" s="265"/>
    </row>
    <row r="23" spans="1:7" ht="42" customHeight="1">
      <c r="A23" s="259"/>
      <c r="B23" s="259"/>
      <c r="C23" s="101" t="s">
        <v>162</v>
      </c>
      <c r="D23" s="131">
        <v>0.05</v>
      </c>
      <c r="E23" s="261" t="s">
        <v>163</v>
      </c>
      <c r="F23" s="261"/>
      <c r="G23" s="265"/>
    </row>
    <row r="24" spans="1:7" ht="28.15" customHeight="1">
      <c r="A24" s="259"/>
      <c r="B24" s="259"/>
      <c r="C24" s="101" t="s">
        <v>164</v>
      </c>
      <c r="D24" s="131">
        <v>0.05</v>
      </c>
      <c r="E24" s="261" t="s">
        <v>165</v>
      </c>
      <c r="F24" s="261"/>
      <c r="G24" s="265"/>
    </row>
    <row r="25" spans="1:7" ht="24" customHeight="1">
      <c r="A25" s="259"/>
      <c r="B25" s="259"/>
      <c r="C25" s="101" t="s">
        <v>166</v>
      </c>
      <c r="D25" s="129">
        <v>1</v>
      </c>
      <c r="E25" s="261" t="s">
        <v>167</v>
      </c>
      <c r="F25" s="261"/>
      <c r="G25" s="265"/>
    </row>
    <row r="26" spans="1:7" ht="32.25" customHeight="1">
      <c r="A26" s="259"/>
      <c r="B26" s="259"/>
      <c r="C26" s="101" t="s">
        <v>168</v>
      </c>
      <c r="D26" s="129">
        <v>1</v>
      </c>
      <c r="E26" s="261" t="s">
        <v>169</v>
      </c>
      <c r="F26" s="261"/>
      <c r="G26" s="265"/>
    </row>
    <row r="27" spans="1:7" ht="28.15" customHeight="1">
      <c r="A27" s="259"/>
      <c r="B27" s="259"/>
      <c r="C27" s="101" t="s">
        <v>170</v>
      </c>
      <c r="D27" s="130" t="s">
        <v>284</v>
      </c>
      <c r="E27" s="261" t="s">
        <v>285</v>
      </c>
      <c r="F27" s="261"/>
    </row>
    <row r="28" spans="1:7" ht="75" customHeight="1">
      <c r="A28" s="259"/>
      <c r="B28" s="259"/>
      <c r="C28" s="101" t="s">
        <v>171</v>
      </c>
      <c r="D28" s="130" t="s">
        <v>318</v>
      </c>
      <c r="E28" s="261" t="s">
        <v>286</v>
      </c>
      <c r="F28" s="261"/>
    </row>
    <row r="29" spans="1:7" ht="54" customHeight="1">
      <c r="A29" s="259"/>
      <c r="B29" s="259"/>
      <c r="C29" s="101" t="s">
        <v>172</v>
      </c>
      <c r="D29" s="130" t="s">
        <v>287</v>
      </c>
      <c r="E29" s="261" t="s">
        <v>288</v>
      </c>
      <c r="F29" s="261"/>
    </row>
    <row r="30" spans="1:7" ht="51.6" customHeight="1">
      <c r="A30" s="259"/>
      <c r="B30" s="259"/>
      <c r="C30" s="101" t="s">
        <v>173</v>
      </c>
      <c r="D30" s="130" t="s">
        <v>289</v>
      </c>
      <c r="E30" s="261" t="s">
        <v>290</v>
      </c>
      <c r="F30" s="261"/>
    </row>
    <row r="31" spans="1:7" ht="81" customHeight="1">
      <c r="A31" s="259"/>
      <c r="B31" s="260"/>
      <c r="C31" s="101" t="s">
        <v>174</v>
      </c>
      <c r="D31" s="130" t="s">
        <v>291</v>
      </c>
      <c r="E31" s="261" t="s">
        <v>292</v>
      </c>
      <c r="F31" s="261"/>
    </row>
    <row r="32" spans="1:7" ht="33" customHeight="1">
      <c r="A32" s="259"/>
      <c r="B32" s="250" t="s">
        <v>175</v>
      </c>
      <c r="C32" s="101" t="s">
        <v>176</v>
      </c>
      <c r="D32" s="102">
        <v>1</v>
      </c>
      <c r="E32" s="262" t="s">
        <v>177</v>
      </c>
      <c r="F32" s="262"/>
    </row>
    <row r="33" spans="1:6" ht="24">
      <c r="A33" s="259"/>
      <c r="B33" s="250"/>
      <c r="C33" s="101" t="s">
        <v>178</v>
      </c>
      <c r="D33" s="102">
        <v>10</v>
      </c>
      <c r="E33" s="262" t="s">
        <v>179</v>
      </c>
      <c r="F33" s="262"/>
    </row>
    <row r="34" spans="1:6" ht="24">
      <c r="A34" s="259"/>
      <c r="B34" s="250"/>
      <c r="C34" s="101" t="s">
        <v>180</v>
      </c>
      <c r="D34" s="102">
        <v>1</v>
      </c>
      <c r="E34" s="262" t="s">
        <v>181</v>
      </c>
      <c r="F34" s="262"/>
    </row>
    <row r="35" spans="1:6" ht="24">
      <c r="A35" s="260"/>
      <c r="B35" s="250"/>
      <c r="C35" s="101" t="s">
        <v>182</v>
      </c>
      <c r="D35" s="102">
        <v>1</v>
      </c>
      <c r="E35" s="262" t="s">
        <v>183</v>
      </c>
      <c r="F35" s="262"/>
    </row>
    <row r="36" spans="1:6">
      <c r="A36" s="258" t="s">
        <v>184</v>
      </c>
      <c r="B36" s="258" t="s">
        <v>185</v>
      </c>
      <c r="C36" s="132" t="s">
        <v>293</v>
      </c>
      <c r="D36" s="130" t="s">
        <v>294</v>
      </c>
      <c r="E36" s="261" t="s">
        <v>295</v>
      </c>
      <c r="F36" s="261"/>
    </row>
    <row r="37" spans="1:6">
      <c r="A37" s="259"/>
      <c r="B37" s="259"/>
      <c r="C37" s="132" t="s">
        <v>296</v>
      </c>
      <c r="D37" s="130" t="s">
        <v>297</v>
      </c>
      <c r="E37" s="256" t="s">
        <v>298</v>
      </c>
      <c r="F37" s="257"/>
    </row>
    <row r="38" spans="1:6">
      <c r="A38" s="259"/>
      <c r="B38" s="259"/>
      <c r="C38" s="104" t="s">
        <v>299</v>
      </c>
      <c r="D38" s="130" t="s">
        <v>300</v>
      </c>
      <c r="E38" s="263" t="s">
        <v>301</v>
      </c>
      <c r="F38" s="264"/>
    </row>
    <row r="39" spans="1:6">
      <c r="A39" s="259"/>
      <c r="B39" s="259"/>
      <c r="C39" s="132" t="s">
        <v>302</v>
      </c>
      <c r="D39" s="130" t="s">
        <v>303</v>
      </c>
      <c r="E39" s="256" t="s">
        <v>304</v>
      </c>
      <c r="F39" s="257"/>
    </row>
    <row r="40" spans="1:6" ht="24">
      <c r="A40" s="259"/>
      <c r="B40" s="254"/>
      <c r="C40" s="132" t="s">
        <v>305</v>
      </c>
      <c r="D40" s="130" t="s">
        <v>306</v>
      </c>
      <c r="E40" s="256" t="s">
        <v>307</v>
      </c>
      <c r="F40" s="257"/>
    </row>
    <row r="41" spans="1:6">
      <c r="A41" s="259"/>
      <c r="B41" s="258" t="s">
        <v>186</v>
      </c>
      <c r="C41" s="132" t="s">
        <v>293</v>
      </c>
      <c r="D41" s="130" t="s">
        <v>294</v>
      </c>
      <c r="E41" s="261" t="s">
        <v>295</v>
      </c>
      <c r="F41" s="261"/>
    </row>
    <row r="42" spans="1:6">
      <c r="A42" s="259"/>
      <c r="B42" s="259"/>
      <c r="C42" s="132" t="s">
        <v>296</v>
      </c>
      <c r="D42" s="130" t="s">
        <v>297</v>
      </c>
      <c r="E42" s="256" t="s">
        <v>298</v>
      </c>
      <c r="F42" s="257"/>
    </row>
    <row r="43" spans="1:6">
      <c r="A43" s="259"/>
      <c r="B43" s="259"/>
      <c r="C43" s="104" t="s">
        <v>299</v>
      </c>
      <c r="D43" s="130" t="s">
        <v>300</v>
      </c>
      <c r="E43" s="263" t="s">
        <v>301</v>
      </c>
      <c r="F43" s="264"/>
    </row>
    <row r="44" spans="1:6">
      <c r="A44" s="259"/>
      <c r="B44" s="259"/>
      <c r="C44" s="132" t="s">
        <v>302</v>
      </c>
      <c r="D44" s="130" t="s">
        <v>303</v>
      </c>
      <c r="E44" s="256" t="s">
        <v>304</v>
      </c>
      <c r="F44" s="257"/>
    </row>
    <row r="45" spans="1:6" ht="24">
      <c r="A45" s="254"/>
      <c r="B45" s="254"/>
      <c r="C45" s="132" t="s">
        <v>305</v>
      </c>
      <c r="D45" s="130" t="s">
        <v>306</v>
      </c>
      <c r="E45" s="256" t="s">
        <v>307</v>
      </c>
      <c r="F45" s="257"/>
    </row>
    <row r="46" spans="1:6">
      <c r="A46" s="252" t="s">
        <v>187</v>
      </c>
      <c r="B46" s="252" t="s">
        <v>188</v>
      </c>
      <c r="C46" s="105" t="s">
        <v>308</v>
      </c>
      <c r="D46" s="103" t="s">
        <v>300</v>
      </c>
      <c r="E46" s="256" t="s">
        <v>309</v>
      </c>
      <c r="F46" s="257"/>
    </row>
    <row r="47" spans="1:6">
      <c r="A47" s="253"/>
      <c r="B47" s="254"/>
      <c r="C47" s="105" t="s">
        <v>310</v>
      </c>
      <c r="D47" s="103" t="s">
        <v>303</v>
      </c>
      <c r="E47" s="256" t="s">
        <v>311</v>
      </c>
      <c r="F47" s="257"/>
    </row>
    <row r="48" spans="1:6" ht="14.25" customHeight="1">
      <c r="A48" s="251" t="s">
        <v>187</v>
      </c>
      <c r="B48" s="250" t="s">
        <v>189</v>
      </c>
      <c r="C48" s="132" t="s">
        <v>312</v>
      </c>
      <c r="D48" s="133">
        <v>0.9</v>
      </c>
      <c r="E48" s="255" t="s">
        <v>313</v>
      </c>
      <c r="F48" s="255"/>
    </row>
    <row r="49" spans="1:6">
      <c r="A49" s="251"/>
      <c r="B49" s="250"/>
      <c r="C49" s="132" t="s">
        <v>314</v>
      </c>
      <c r="D49" s="133">
        <v>0.9</v>
      </c>
      <c r="E49" s="255" t="s">
        <v>315</v>
      </c>
      <c r="F49" s="255"/>
    </row>
    <row r="50" spans="1:6">
      <c r="A50" s="251"/>
      <c r="B50" s="250"/>
      <c r="C50" s="134" t="s">
        <v>316</v>
      </c>
      <c r="D50" s="135">
        <v>0.9</v>
      </c>
      <c r="E50" s="249" t="s">
        <v>317</v>
      </c>
      <c r="F50" s="249"/>
    </row>
  </sheetData>
  <mergeCells count="75">
    <mergeCell ref="A1:F1"/>
    <mergeCell ref="A2:F2"/>
    <mergeCell ref="A3:B4"/>
    <mergeCell ref="C3:F4"/>
    <mergeCell ref="B5:F5"/>
    <mergeCell ref="B8:C8"/>
    <mergeCell ref="D8:F8"/>
    <mergeCell ref="B9:C9"/>
    <mergeCell ref="D9:F9"/>
    <mergeCell ref="B10:C10"/>
    <mergeCell ref="D10:F10"/>
    <mergeCell ref="B11:C11"/>
    <mergeCell ref="D11:F11"/>
    <mergeCell ref="A12:A16"/>
    <mergeCell ref="B12:D12"/>
    <mergeCell ref="E12:F12"/>
    <mergeCell ref="B13:D13"/>
    <mergeCell ref="E13:F13"/>
    <mergeCell ref="B14:D14"/>
    <mergeCell ref="E14:F14"/>
    <mergeCell ref="B15:D15"/>
    <mergeCell ref="A6:A11"/>
    <mergeCell ref="B6:C6"/>
    <mergeCell ref="D6:F6"/>
    <mergeCell ref="B7:C7"/>
    <mergeCell ref="D7:F7"/>
    <mergeCell ref="E15:F15"/>
    <mergeCell ref="B16:D16"/>
    <mergeCell ref="E16:F16"/>
    <mergeCell ref="E17:F17"/>
    <mergeCell ref="E18:F18"/>
    <mergeCell ref="E21:F21"/>
    <mergeCell ref="B19:B20"/>
    <mergeCell ref="E19:F19"/>
    <mergeCell ref="E20:F20"/>
    <mergeCell ref="E44:F44"/>
    <mergeCell ref="E33:F33"/>
    <mergeCell ref="E34:F34"/>
    <mergeCell ref="E35:F35"/>
    <mergeCell ref="G22:G26"/>
    <mergeCell ref="E23:F23"/>
    <mergeCell ref="E24:F24"/>
    <mergeCell ref="E25:F25"/>
    <mergeCell ref="E26:F26"/>
    <mergeCell ref="E22:F22"/>
    <mergeCell ref="E27:F27"/>
    <mergeCell ref="E28:F28"/>
    <mergeCell ref="E29:F29"/>
    <mergeCell ref="E30:F30"/>
    <mergeCell ref="E31:F31"/>
    <mergeCell ref="A19:A35"/>
    <mergeCell ref="B21:B31"/>
    <mergeCell ref="E41:F41"/>
    <mergeCell ref="E42:F42"/>
    <mergeCell ref="B32:B35"/>
    <mergeCell ref="E32:F32"/>
    <mergeCell ref="A36:A45"/>
    <mergeCell ref="B36:B40"/>
    <mergeCell ref="E36:F36"/>
    <mergeCell ref="E37:F37"/>
    <mergeCell ref="E38:F38"/>
    <mergeCell ref="E39:F39"/>
    <mergeCell ref="E40:F40"/>
    <mergeCell ref="B41:B45"/>
    <mergeCell ref="E45:F45"/>
    <mergeCell ref="E43:F43"/>
    <mergeCell ref="E50:F50"/>
    <mergeCell ref="B48:B50"/>
    <mergeCell ref="A48:A50"/>
    <mergeCell ref="A46:A47"/>
    <mergeCell ref="B46:B47"/>
    <mergeCell ref="E48:F48"/>
    <mergeCell ref="E49:F49"/>
    <mergeCell ref="E46:F46"/>
    <mergeCell ref="E47:F47"/>
  </mergeCells>
  <phoneticPr fontId="33" type="noConversion"/>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dimension ref="A1:I41"/>
  <sheetViews>
    <sheetView tabSelected="1" topLeftCell="A28" workbookViewId="0">
      <selection activeCell="A41" sqref="A41:I41"/>
    </sheetView>
  </sheetViews>
  <sheetFormatPr defaultColWidth="8.25" defaultRowHeight="14.25"/>
  <cols>
    <col min="1" max="2" width="5.625" style="109" customWidth="1"/>
    <col min="3" max="3" width="11.25" style="109" customWidth="1"/>
    <col min="4" max="4" width="22.25" style="109" customWidth="1"/>
    <col min="5" max="5" width="16.25" style="109" customWidth="1"/>
    <col min="6" max="6" width="11.25" style="109" customWidth="1"/>
    <col min="7" max="7" width="11.625" style="109" customWidth="1"/>
    <col min="8" max="8" width="11.25" style="109" customWidth="1"/>
    <col min="9" max="9" width="16.25" style="109" customWidth="1"/>
    <col min="10" max="16384" width="8.25" style="109"/>
  </cols>
  <sheetData>
    <row r="1" spans="1:9" ht="16.5" customHeight="1">
      <c r="A1" s="107"/>
      <c r="B1" s="108"/>
      <c r="C1" s="108"/>
      <c r="D1" s="108"/>
    </row>
    <row r="2" spans="1:9" ht="39" customHeight="1">
      <c r="A2" s="299" t="s">
        <v>190</v>
      </c>
      <c r="B2" s="299"/>
      <c r="C2" s="299"/>
      <c r="D2" s="299"/>
      <c r="E2" s="299"/>
      <c r="F2" s="299"/>
      <c r="G2" s="299"/>
      <c r="H2" s="299"/>
      <c r="I2" s="299"/>
    </row>
    <row r="3" spans="1:9" ht="18" customHeight="1">
      <c r="A3" s="300" t="s">
        <v>319</v>
      </c>
      <c r="B3" s="300"/>
      <c r="C3" s="300"/>
      <c r="D3" s="300"/>
      <c r="E3" s="300"/>
      <c r="F3" s="300"/>
      <c r="G3" s="300"/>
      <c r="H3" s="300"/>
      <c r="I3" s="300"/>
    </row>
    <row r="4" spans="1:9" ht="11.65" customHeight="1">
      <c r="A4" s="110"/>
      <c r="B4" s="111"/>
      <c r="C4" s="112"/>
      <c r="D4" s="112"/>
    </row>
    <row r="5" spans="1:9" ht="22.15" customHeight="1">
      <c r="A5" s="301" t="s">
        <v>191</v>
      </c>
      <c r="B5" s="302"/>
      <c r="C5" s="302"/>
      <c r="D5" s="277" t="s">
        <v>320</v>
      </c>
      <c r="E5" s="277"/>
      <c r="F5" s="277"/>
      <c r="G5" s="277"/>
      <c r="H5" s="277"/>
      <c r="I5" s="277"/>
    </row>
    <row r="6" spans="1:9" ht="22.15" customHeight="1">
      <c r="A6" s="278" t="s">
        <v>192</v>
      </c>
      <c r="B6" s="279"/>
      <c r="C6" s="279"/>
      <c r="D6" s="276"/>
      <c r="E6" s="276"/>
      <c r="F6" s="278" t="s">
        <v>0</v>
      </c>
      <c r="G6" s="280"/>
      <c r="H6" s="277"/>
      <c r="I6" s="277"/>
    </row>
    <row r="7" spans="1:9" ht="22.15" customHeight="1">
      <c r="A7" s="286" t="s">
        <v>193</v>
      </c>
      <c r="B7" s="287"/>
      <c r="C7" s="288"/>
      <c r="D7" s="113" t="s">
        <v>194</v>
      </c>
      <c r="E7" s="113"/>
      <c r="F7" s="295" t="s">
        <v>195</v>
      </c>
      <c r="G7" s="296"/>
      <c r="H7" s="297"/>
      <c r="I7" s="298"/>
    </row>
    <row r="8" spans="1:9" ht="22.15" customHeight="1">
      <c r="A8" s="289"/>
      <c r="B8" s="290"/>
      <c r="C8" s="291"/>
      <c r="D8" s="113" t="s">
        <v>196</v>
      </c>
      <c r="E8" s="113"/>
      <c r="F8" s="295" t="s">
        <v>196</v>
      </c>
      <c r="G8" s="296"/>
      <c r="H8" s="297"/>
      <c r="I8" s="298"/>
    </row>
    <row r="9" spans="1:9" ht="22.15" customHeight="1">
      <c r="A9" s="292"/>
      <c r="B9" s="293"/>
      <c r="C9" s="294"/>
      <c r="D9" s="113" t="s">
        <v>197</v>
      </c>
      <c r="E9" s="113"/>
      <c r="F9" s="295" t="s">
        <v>198</v>
      </c>
      <c r="G9" s="296"/>
      <c r="H9" s="297"/>
      <c r="I9" s="298"/>
    </row>
    <row r="10" spans="1:9" ht="22.15" customHeight="1">
      <c r="A10" s="276" t="s">
        <v>199</v>
      </c>
      <c r="B10" s="276" t="s">
        <v>200</v>
      </c>
      <c r="C10" s="276"/>
      <c r="D10" s="276"/>
      <c r="E10" s="276"/>
      <c r="F10" s="278" t="s">
        <v>201</v>
      </c>
      <c r="G10" s="279"/>
      <c r="H10" s="279"/>
      <c r="I10" s="280"/>
    </row>
    <row r="11" spans="1:9" ht="128.25" customHeight="1">
      <c r="A11" s="277"/>
      <c r="B11" s="281"/>
      <c r="C11" s="281"/>
      <c r="D11" s="281"/>
      <c r="E11" s="281"/>
      <c r="F11" s="282" t="s">
        <v>202</v>
      </c>
      <c r="G11" s="283"/>
      <c r="H11" s="284"/>
      <c r="I11" s="285"/>
    </row>
    <row r="12" spans="1:9" ht="24" customHeight="1">
      <c r="A12" s="272" t="s">
        <v>203</v>
      </c>
      <c r="B12" s="114" t="s">
        <v>204</v>
      </c>
      <c r="C12" s="115" t="s">
        <v>149</v>
      </c>
      <c r="D12" s="115" t="s">
        <v>150</v>
      </c>
      <c r="E12" s="115" t="s">
        <v>151</v>
      </c>
      <c r="F12" s="115" t="s">
        <v>149</v>
      </c>
      <c r="G12" s="278" t="s">
        <v>150</v>
      </c>
      <c r="H12" s="280"/>
      <c r="I12" s="115" t="s">
        <v>151</v>
      </c>
    </row>
    <row r="13" spans="1:9" ht="22.15" customHeight="1">
      <c r="A13" s="273"/>
      <c r="B13" s="276" t="s">
        <v>205</v>
      </c>
      <c r="C13" s="272" t="s">
        <v>206</v>
      </c>
      <c r="D13" s="113" t="s">
        <v>207</v>
      </c>
      <c r="E13" s="116"/>
      <c r="F13" s="272" t="s">
        <v>206</v>
      </c>
      <c r="G13" s="275" t="s">
        <v>207</v>
      </c>
      <c r="H13" s="275"/>
      <c r="I13" s="116"/>
    </row>
    <row r="14" spans="1:9" ht="22.15" customHeight="1">
      <c r="A14" s="273"/>
      <c r="B14" s="277"/>
      <c r="C14" s="273"/>
      <c r="D14" s="113" t="s">
        <v>208</v>
      </c>
      <c r="E14" s="116"/>
      <c r="F14" s="273"/>
      <c r="G14" s="275" t="s">
        <v>208</v>
      </c>
      <c r="H14" s="275"/>
      <c r="I14" s="116"/>
    </row>
    <row r="15" spans="1:9" ht="22.15" customHeight="1">
      <c r="A15" s="273"/>
      <c r="B15" s="277"/>
      <c r="C15" s="274"/>
      <c r="D15" s="113" t="s">
        <v>209</v>
      </c>
      <c r="E15" s="116"/>
      <c r="F15" s="274"/>
      <c r="G15" s="275" t="s">
        <v>209</v>
      </c>
      <c r="H15" s="275"/>
      <c r="I15" s="116"/>
    </row>
    <row r="16" spans="1:9" ht="22.15" customHeight="1">
      <c r="A16" s="273"/>
      <c r="B16" s="277"/>
      <c r="C16" s="272" t="s">
        <v>210</v>
      </c>
      <c r="D16" s="113" t="s">
        <v>207</v>
      </c>
      <c r="E16" s="116"/>
      <c r="F16" s="272" t="s">
        <v>210</v>
      </c>
      <c r="G16" s="275" t="s">
        <v>207</v>
      </c>
      <c r="H16" s="275"/>
      <c r="I16" s="116"/>
    </row>
    <row r="17" spans="1:9" ht="22.15" customHeight="1">
      <c r="A17" s="273"/>
      <c r="B17" s="277"/>
      <c r="C17" s="273"/>
      <c r="D17" s="113" t="s">
        <v>208</v>
      </c>
      <c r="E17" s="116"/>
      <c r="F17" s="273"/>
      <c r="G17" s="275" t="s">
        <v>208</v>
      </c>
      <c r="H17" s="275"/>
      <c r="I17" s="116"/>
    </row>
    <row r="18" spans="1:9" ht="22.15" customHeight="1">
      <c r="A18" s="273"/>
      <c r="B18" s="277"/>
      <c r="C18" s="274"/>
      <c r="D18" s="113" t="s">
        <v>209</v>
      </c>
      <c r="E18" s="116"/>
      <c r="F18" s="274"/>
      <c r="G18" s="275" t="s">
        <v>209</v>
      </c>
      <c r="H18" s="275"/>
      <c r="I18" s="116"/>
    </row>
    <row r="19" spans="1:9" ht="22.15" customHeight="1">
      <c r="A19" s="273"/>
      <c r="B19" s="277"/>
      <c r="C19" s="272" t="s">
        <v>211</v>
      </c>
      <c r="D19" s="113" t="s">
        <v>207</v>
      </c>
      <c r="E19" s="116"/>
      <c r="F19" s="272" t="s">
        <v>211</v>
      </c>
      <c r="G19" s="275" t="s">
        <v>207</v>
      </c>
      <c r="H19" s="275"/>
      <c r="I19" s="116"/>
    </row>
    <row r="20" spans="1:9" ht="22.15" customHeight="1">
      <c r="A20" s="273"/>
      <c r="B20" s="277"/>
      <c r="C20" s="273"/>
      <c r="D20" s="113" t="s">
        <v>208</v>
      </c>
      <c r="E20" s="116"/>
      <c r="F20" s="273"/>
      <c r="G20" s="275" t="s">
        <v>208</v>
      </c>
      <c r="H20" s="275"/>
      <c r="I20" s="116"/>
    </row>
    <row r="21" spans="1:9" ht="22.15" customHeight="1">
      <c r="A21" s="273"/>
      <c r="B21" s="277"/>
      <c r="C21" s="274"/>
      <c r="D21" s="113" t="s">
        <v>209</v>
      </c>
      <c r="E21" s="116"/>
      <c r="F21" s="274"/>
      <c r="G21" s="275" t="s">
        <v>209</v>
      </c>
      <c r="H21" s="275"/>
      <c r="I21" s="116"/>
    </row>
    <row r="22" spans="1:9" ht="22.15" customHeight="1">
      <c r="A22" s="273"/>
      <c r="B22" s="277"/>
      <c r="C22" s="272" t="s">
        <v>212</v>
      </c>
      <c r="D22" s="113" t="s">
        <v>207</v>
      </c>
      <c r="E22" s="116"/>
      <c r="F22" s="272" t="s">
        <v>212</v>
      </c>
      <c r="G22" s="275" t="s">
        <v>207</v>
      </c>
      <c r="H22" s="275"/>
      <c r="I22" s="116"/>
    </row>
    <row r="23" spans="1:9" ht="22.15" customHeight="1">
      <c r="A23" s="273"/>
      <c r="B23" s="277"/>
      <c r="C23" s="273"/>
      <c r="D23" s="113" t="s">
        <v>208</v>
      </c>
      <c r="E23" s="116"/>
      <c r="F23" s="273"/>
      <c r="G23" s="275" t="s">
        <v>208</v>
      </c>
      <c r="H23" s="275"/>
      <c r="I23" s="116"/>
    </row>
    <row r="24" spans="1:9" ht="22.15" customHeight="1">
      <c r="A24" s="273"/>
      <c r="B24" s="277"/>
      <c r="C24" s="274"/>
      <c r="D24" s="113" t="s">
        <v>209</v>
      </c>
      <c r="E24" s="116"/>
      <c r="F24" s="274"/>
      <c r="G24" s="275" t="s">
        <v>209</v>
      </c>
      <c r="H24" s="275"/>
      <c r="I24" s="116"/>
    </row>
    <row r="25" spans="1:9" ht="22.15" customHeight="1">
      <c r="A25" s="273"/>
      <c r="B25" s="276" t="s">
        <v>213</v>
      </c>
      <c r="C25" s="272" t="s">
        <v>214</v>
      </c>
      <c r="D25" s="113" t="s">
        <v>207</v>
      </c>
      <c r="E25" s="116"/>
      <c r="F25" s="272" t="s">
        <v>214</v>
      </c>
      <c r="G25" s="275" t="s">
        <v>207</v>
      </c>
      <c r="H25" s="275"/>
      <c r="I25" s="116"/>
    </row>
    <row r="26" spans="1:9" ht="22.15" customHeight="1">
      <c r="A26" s="273"/>
      <c r="B26" s="277"/>
      <c r="C26" s="273"/>
      <c r="D26" s="113" t="s">
        <v>208</v>
      </c>
      <c r="E26" s="116"/>
      <c r="F26" s="273"/>
      <c r="G26" s="275" t="s">
        <v>208</v>
      </c>
      <c r="H26" s="275"/>
      <c r="I26" s="116"/>
    </row>
    <row r="27" spans="1:9" ht="22.15" customHeight="1">
      <c r="A27" s="273"/>
      <c r="B27" s="277"/>
      <c r="C27" s="274"/>
      <c r="D27" s="113" t="s">
        <v>209</v>
      </c>
      <c r="E27" s="116"/>
      <c r="F27" s="274"/>
      <c r="G27" s="275" t="s">
        <v>209</v>
      </c>
      <c r="H27" s="275"/>
      <c r="I27" s="116"/>
    </row>
    <row r="28" spans="1:9" ht="22.15" customHeight="1">
      <c r="A28" s="273"/>
      <c r="B28" s="277"/>
      <c r="C28" s="272" t="s">
        <v>215</v>
      </c>
      <c r="D28" s="113" t="s">
        <v>207</v>
      </c>
      <c r="E28" s="116"/>
      <c r="F28" s="272" t="s">
        <v>215</v>
      </c>
      <c r="G28" s="275" t="s">
        <v>207</v>
      </c>
      <c r="H28" s="275"/>
      <c r="I28" s="116"/>
    </row>
    <row r="29" spans="1:9" ht="22.15" customHeight="1">
      <c r="A29" s="273"/>
      <c r="B29" s="277"/>
      <c r="C29" s="273"/>
      <c r="D29" s="113" t="s">
        <v>208</v>
      </c>
      <c r="E29" s="116"/>
      <c r="F29" s="273"/>
      <c r="G29" s="275" t="s">
        <v>208</v>
      </c>
      <c r="H29" s="275"/>
      <c r="I29" s="116"/>
    </row>
    <row r="30" spans="1:9" ht="22.15" customHeight="1">
      <c r="A30" s="273"/>
      <c r="B30" s="277"/>
      <c r="C30" s="274"/>
      <c r="D30" s="113"/>
      <c r="E30" s="116"/>
      <c r="F30" s="274"/>
      <c r="G30" s="275" t="s">
        <v>209</v>
      </c>
      <c r="H30" s="275"/>
      <c r="I30" s="116"/>
    </row>
    <row r="31" spans="1:9" ht="22.15" customHeight="1">
      <c r="A31" s="273"/>
      <c r="B31" s="277"/>
      <c r="C31" s="272" t="s">
        <v>216</v>
      </c>
      <c r="D31" s="113" t="s">
        <v>207</v>
      </c>
      <c r="E31" s="116"/>
      <c r="F31" s="272" t="s">
        <v>216</v>
      </c>
      <c r="G31" s="275" t="s">
        <v>207</v>
      </c>
      <c r="H31" s="275"/>
      <c r="I31" s="116"/>
    </row>
    <row r="32" spans="1:9" ht="22.15" customHeight="1">
      <c r="A32" s="273"/>
      <c r="B32" s="277"/>
      <c r="C32" s="273"/>
      <c r="D32" s="113" t="s">
        <v>208</v>
      </c>
      <c r="E32" s="116"/>
      <c r="F32" s="273"/>
      <c r="G32" s="275" t="s">
        <v>208</v>
      </c>
      <c r="H32" s="275"/>
      <c r="I32" s="116"/>
    </row>
    <row r="33" spans="1:9" ht="22.15" customHeight="1">
      <c r="A33" s="273"/>
      <c r="B33" s="277"/>
      <c r="C33" s="274"/>
      <c r="D33" s="113" t="s">
        <v>209</v>
      </c>
      <c r="E33" s="116"/>
      <c r="F33" s="274"/>
      <c r="G33" s="275" t="s">
        <v>209</v>
      </c>
      <c r="H33" s="275"/>
      <c r="I33" s="116"/>
    </row>
    <row r="34" spans="1:9" ht="22.15" customHeight="1">
      <c r="A34" s="273"/>
      <c r="B34" s="277"/>
      <c r="C34" s="272" t="s">
        <v>217</v>
      </c>
      <c r="D34" s="113" t="s">
        <v>207</v>
      </c>
      <c r="E34" s="116"/>
      <c r="F34" s="272" t="s">
        <v>217</v>
      </c>
      <c r="G34" s="275" t="s">
        <v>207</v>
      </c>
      <c r="H34" s="275"/>
      <c r="I34" s="116"/>
    </row>
    <row r="35" spans="1:9" ht="22.15" customHeight="1">
      <c r="A35" s="273"/>
      <c r="B35" s="277"/>
      <c r="C35" s="273"/>
      <c r="D35" s="113" t="s">
        <v>208</v>
      </c>
      <c r="E35" s="116"/>
      <c r="F35" s="273"/>
      <c r="G35" s="275" t="s">
        <v>208</v>
      </c>
      <c r="H35" s="275"/>
      <c r="I35" s="116"/>
    </row>
    <row r="36" spans="1:9" ht="22.15" customHeight="1">
      <c r="A36" s="273"/>
      <c r="B36" s="277"/>
      <c r="C36" s="274"/>
      <c r="D36" s="113" t="s">
        <v>209</v>
      </c>
      <c r="E36" s="116"/>
      <c r="F36" s="274"/>
      <c r="G36" s="275" t="s">
        <v>209</v>
      </c>
      <c r="H36" s="275"/>
      <c r="I36" s="116"/>
    </row>
    <row r="37" spans="1:9" ht="22.15" customHeight="1">
      <c r="A37" s="273"/>
      <c r="B37" s="272" t="s">
        <v>218</v>
      </c>
      <c r="C37" s="272" t="s">
        <v>219</v>
      </c>
      <c r="D37" s="113" t="s">
        <v>207</v>
      </c>
      <c r="E37" s="117"/>
      <c r="F37" s="272" t="s">
        <v>219</v>
      </c>
      <c r="G37" s="275" t="s">
        <v>207</v>
      </c>
      <c r="H37" s="275"/>
      <c r="I37" s="116"/>
    </row>
    <row r="38" spans="1:9" ht="22.15" customHeight="1">
      <c r="A38" s="273"/>
      <c r="B38" s="273"/>
      <c r="C38" s="273"/>
      <c r="D38" s="113" t="s">
        <v>208</v>
      </c>
      <c r="E38" s="115"/>
      <c r="F38" s="273"/>
      <c r="G38" s="275" t="s">
        <v>208</v>
      </c>
      <c r="H38" s="275"/>
      <c r="I38" s="116"/>
    </row>
    <row r="39" spans="1:9" ht="22.15" customHeight="1">
      <c r="A39" s="274"/>
      <c r="B39" s="274"/>
      <c r="C39" s="274"/>
      <c r="D39" s="113" t="s">
        <v>209</v>
      </c>
      <c r="E39" s="115"/>
      <c r="F39" s="274"/>
      <c r="G39" s="275" t="s">
        <v>209</v>
      </c>
      <c r="H39" s="275"/>
      <c r="I39" s="116"/>
    </row>
    <row r="41" spans="1:9" ht="31.5" customHeight="1">
      <c r="A41" s="315" t="s">
        <v>336</v>
      </c>
      <c r="B41" s="315"/>
      <c r="C41" s="315"/>
      <c r="D41" s="315"/>
      <c r="E41" s="315"/>
      <c r="F41" s="315"/>
      <c r="G41" s="315"/>
      <c r="H41" s="315"/>
      <c r="I41" s="315"/>
    </row>
  </sheetData>
  <mergeCells count="71">
    <mergeCell ref="A41:I41"/>
    <mergeCell ref="A2:I2"/>
    <mergeCell ref="A3:I3"/>
    <mergeCell ref="A5:C5"/>
    <mergeCell ref="D5:I5"/>
    <mergeCell ref="A6:C6"/>
    <mergeCell ref="D6:E6"/>
    <mergeCell ref="F6:G6"/>
    <mergeCell ref="H6:I6"/>
    <mergeCell ref="A7:C9"/>
    <mergeCell ref="F7:G7"/>
    <mergeCell ref="H7:I7"/>
    <mergeCell ref="F8:G8"/>
    <mergeCell ref="H8:I8"/>
    <mergeCell ref="F9:G9"/>
    <mergeCell ref="H9:I9"/>
    <mergeCell ref="A12:A39"/>
    <mergeCell ref="G12:H12"/>
    <mergeCell ref="B13:B24"/>
    <mergeCell ref="C13:C15"/>
    <mergeCell ref="F13:F15"/>
    <mergeCell ref="G13:H13"/>
    <mergeCell ref="G14:H14"/>
    <mergeCell ref="G15:H15"/>
    <mergeCell ref="C16:C18"/>
    <mergeCell ref="F16:F18"/>
    <mergeCell ref="G16:H16"/>
    <mergeCell ref="G17:H17"/>
    <mergeCell ref="G18:H18"/>
    <mergeCell ref="C22:C24"/>
    <mergeCell ref="F22:F24"/>
    <mergeCell ref="G22:H22"/>
    <mergeCell ref="A10:A11"/>
    <mergeCell ref="B10:E10"/>
    <mergeCell ref="F10:I10"/>
    <mergeCell ref="B11:E11"/>
    <mergeCell ref="F11:I11"/>
    <mergeCell ref="G23:H23"/>
    <mergeCell ref="G24:H24"/>
    <mergeCell ref="C19:C21"/>
    <mergeCell ref="F19:F21"/>
    <mergeCell ref="G19:H19"/>
    <mergeCell ref="G20:H20"/>
    <mergeCell ref="G21:H21"/>
    <mergeCell ref="B25:B36"/>
    <mergeCell ref="C25:C27"/>
    <mergeCell ref="F25:F27"/>
    <mergeCell ref="G25:H25"/>
    <mergeCell ref="G26:H26"/>
    <mergeCell ref="G27:H27"/>
    <mergeCell ref="C28:C30"/>
    <mergeCell ref="F28:F30"/>
    <mergeCell ref="G28:H28"/>
    <mergeCell ref="G29:H29"/>
    <mergeCell ref="G30:H30"/>
    <mergeCell ref="C31:C33"/>
    <mergeCell ref="F31:F33"/>
    <mergeCell ref="G31:H31"/>
    <mergeCell ref="G32:H32"/>
    <mergeCell ref="G33:H33"/>
    <mergeCell ref="B37:B39"/>
    <mergeCell ref="C37:C39"/>
    <mergeCell ref="F37:F39"/>
    <mergeCell ref="G37:H37"/>
    <mergeCell ref="G38:H38"/>
    <mergeCell ref="G39:H39"/>
    <mergeCell ref="C34:C36"/>
    <mergeCell ref="F34:F36"/>
    <mergeCell ref="G34:H34"/>
    <mergeCell ref="G35:H35"/>
    <mergeCell ref="G36:H36"/>
  </mergeCells>
  <phoneticPr fontId="33"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P14"/>
  <sheetViews>
    <sheetView showGridLines="0" showZeros="0" workbookViewId="0">
      <pane xSplit="14" ySplit="1" topLeftCell="O2" activePane="bottomRight" state="frozen"/>
      <selection pane="topRight" activeCell="O1" sqref="O1"/>
      <selection pane="bottomLeft" activeCell="A2" sqref="A2"/>
      <selection pane="bottomRight" activeCell="J4" sqref="J4:J6"/>
    </sheetView>
  </sheetViews>
  <sheetFormatPr defaultColWidth="6.875" defaultRowHeight="11.25"/>
  <cols>
    <col min="1" max="1" width="4.25" style="61" customWidth="1"/>
    <col min="2" max="2" width="3.75" style="61" customWidth="1"/>
    <col min="3" max="3" width="3.875" style="61" customWidth="1"/>
    <col min="4" max="4" width="7.75" style="61" customWidth="1"/>
    <col min="5" max="5" width="13.75" style="61" customWidth="1"/>
    <col min="6" max="6" width="7.625" style="61" customWidth="1"/>
    <col min="7" max="7" width="6.375" style="61" customWidth="1"/>
    <col min="8" max="8" width="15.625" style="139" customWidth="1"/>
    <col min="9" max="9" width="6.625" style="61" customWidth="1"/>
    <col min="10" max="10" width="7.25" style="61" customWidth="1"/>
    <col min="11" max="11" width="9.625" style="61" customWidth="1"/>
    <col min="12" max="12" width="8" style="61" customWidth="1"/>
    <col min="13" max="13" width="7.75" style="61" customWidth="1"/>
    <col min="14" max="14" width="6.375" style="61" customWidth="1"/>
    <col min="15" max="15" width="0.25" style="61" customWidth="1"/>
    <col min="16" max="16" width="6.875" style="61" hidden="1" customWidth="1"/>
    <col min="17" max="17" width="18.25" style="61" customWidth="1"/>
    <col min="18" max="238" width="6.875" style="61" customWidth="1"/>
    <col min="239" max="16384" width="6.875" style="61"/>
  </cols>
  <sheetData>
    <row r="1" spans="1:14" ht="17.45" customHeight="1">
      <c r="N1" s="94" t="s">
        <v>113</v>
      </c>
    </row>
    <row r="2" spans="1:14" ht="42" customHeight="1">
      <c r="A2" s="181" t="s">
        <v>126</v>
      </c>
      <c r="B2" s="181"/>
      <c r="C2" s="181"/>
      <c r="D2" s="181"/>
      <c r="E2" s="181"/>
      <c r="F2" s="181"/>
      <c r="G2" s="181"/>
      <c r="H2" s="181"/>
      <c r="I2" s="181"/>
      <c r="J2" s="181"/>
      <c r="K2" s="181"/>
      <c r="L2" s="181"/>
      <c r="M2" s="181"/>
      <c r="N2" s="181"/>
    </row>
    <row r="3" spans="1:14" ht="15" customHeight="1">
      <c r="A3" s="182" t="s">
        <v>237</v>
      </c>
      <c r="B3" s="182"/>
      <c r="C3" s="182"/>
      <c r="D3" s="182"/>
      <c r="E3" s="182"/>
      <c r="F3" s="62"/>
      <c r="G3" s="62"/>
      <c r="H3" s="140"/>
      <c r="I3" s="62"/>
      <c r="J3" s="62"/>
      <c r="K3" s="62"/>
      <c r="L3" s="62"/>
      <c r="M3" s="62" t="s">
        <v>105</v>
      </c>
      <c r="N3" s="62"/>
    </row>
    <row r="4" spans="1:14" ht="20.100000000000001" customHeight="1">
      <c r="A4" s="186" t="s">
        <v>17</v>
      </c>
      <c r="B4" s="186"/>
      <c r="C4" s="186"/>
      <c r="D4" s="190" t="s">
        <v>103</v>
      </c>
      <c r="E4" s="188" t="s">
        <v>104</v>
      </c>
      <c r="F4" s="189" t="s">
        <v>19</v>
      </c>
      <c r="G4" s="174" t="s">
        <v>9</v>
      </c>
      <c r="H4" s="175"/>
      <c r="I4" s="167" t="s">
        <v>10</v>
      </c>
      <c r="J4" s="167" t="s">
        <v>77</v>
      </c>
      <c r="K4" s="167" t="s">
        <v>93</v>
      </c>
      <c r="L4" s="183" t="s">
        <v>82</v>
      </c>
      <c r="M4" s="167" t="s">
        <v>122</v>
      </c>
      <c r="N4" s="152" t="s">
        <v>102</v>
      </c>
    </row>
    <row r="5" spans="1:14" ht="14.45" customHeight="1">
      <c r="A5" s="187" t="s">
        <v>20</v>
      </c>
      <c r="B5" s="187" t="s">
        <v>21</v>
      </c>
      <c r="C5" s="187" t="s">
        <v>22</v>
      </c>
      <c r="D5" s="191"/>
      <c r="E5" s="188"/>
      <c r="F5" s="189"/>
      <c r="G5" s="178"/>
      <c r="H5" s="179"/>
      <c r="I5" s="168"/>
      <c r="J5" s="168"/>
      <c r="K5" s="168"/>
      <c r="L5" s="184"/>
      <c r="M5" s="168"/>
      <c r="N5" s="152"/>
    </row>
    <row r="6" spans="1:14" ht="23.45" customHeight="1">
      <c r="A6" s="187"/>
      <c r="B6" s="187"/>
      <c r="C6" s="187"/>
      <c r="D6" s="192"/>
      <c r="E6" s="188"/>
      <c r="F6" s="189"/>
      <c r="G6" s="73" t="s">
        <v>11</v>
      </c>
      <c r="H6" s="136" t="s">
        <v>12</v>
      </c>
      <c r="I6" s="169"/>
      <c r="J6" s="169"/>
      <c r="K6" s="169"/>
      <c r="L6" s="185"/>
      <c r="M6" s="169"/>
      <c r="N6" s="152"/>
    </row>
    <row r="7" spans="1:14" ht="20.100000000000001" customHeight="1">
      <c r="A7" s="63" t="s">
        <v>23</v>
      </c>
      <c r="B7" s="63" t="s">
        <v>23</v>
      </c>
      <c r="C7" s="63" t="s">
        <v>23</v>
      </c>
      <c r="D7" s="74"/>
      <c r="E7" s="63" t="s">
        <v>23</v>
      </c>
      <c r="F7" s="64">
        <v>1</v>
      </c>
      <c r="G7" s="64">
        <f t="shared" ref="G7" si="0">F7+1</f>
        <v>2</v>
      </c>
      <c r="H7" s="137">
        <f t="shared" ref="H7:M7" si="1">G7+1</f>
        <v>3</v>
      </c>
      <c r="I7" s="64">
        <f t="shared" si="1"/>
        <v>4</v>
      </c>
      <c r="J7" s="64">
        <f t="shared" si="1"/>
        <v>5</v>
      </c>
      <c r="K7" s="64">
        <f t="shared" si="1"/>
        <v>6</v>
      </c>
      <c r="L7" s="64">
        <f t="shared" si="1"/>
        <v>7</v>
      </c>
      <c r="M7" s="64">
        <f t="shared" si="1"/>
        <v>8</v>
      </c>
      <c r="N7" s="74">
        <f>M7+1</f>
        <v>9</v>
      </c>
    </row>
    <row r="8" spans="1:14" ht="24.95" customHeight="1">
      <c r="A8" s="65" t="s">
        <v>221</v>
      </c>
      <c r="B8" s="65" t="s">
        <v>222</v>
      </c>
      <c r="C8" s="65" t="s">
        <v>222</v>
      </c>
      <c r="D8" s="88" t="s">
        <v>223</v>
      </c>
      <c r="E8" s="66" t="s">
        <v>224</v>
      </c>
      <c r="F8" s="67">
        <f>G8</f>
        <v>6.96</v>
      </c>
      <c r="G8" s="67">
        <f>H8</f>
        <v>6.96</v>
      </c>
      <c r="H8" s="141">
        <v>6.96</v>
      </c>
      <c r="I8" s="68"/>
      <c r="J8" s="68"/>
      <c r="K8" s="68"/>
      <c r="L8" s="67"/>
      <c r="M8" s="67"/>
      <c r="N8" s="68"/>
    </row>
    <row r="9" spans="1:14" ht="24.95" customHeight="1">
      <c r="A9" s="65" t="s">
        <v>221</v>
      </c>
      <c r="B9" s="65" t="s">
        <v>225</v>
      </c>
      <c r="C9" s="65" t="s">
        <v>225</v>
      </c>
      <c r="D9" s="88" t="s">
        <v>223</v>
      </c>
      <c r="E9" s="66" t="s">
        <v>226</v>
      </c>
      <c r="F9" s="67">
        <f t="shared" ref="F9:G9" si="2">G9</f>
        <v>0.5</v>
      </c>
      <c r="G9" s="67">
        <f t="shared" si="2"/>
        <v>0.5</v>
      </c>
      <c r="H9" s="141">
        <v>0.5</v>
      </c>
      <c r="I9" s="68"/>
      <c r="J9" s="68"/>
      <c r="K9" s="68"/>
      <c r="L9" s="67"/>
      <c r="M9" s="67"/>
      <c r="N9" s="68"/>
    </row>
    <row r="10" spans="1:14" ht="24.95" customHeight="1">
      <c r="A10" s="65" t="s">
        <v>227</v>
      </c>
      <c r="B10" s="65" t="s">
        <v>228</v>
      </c>
      <c r="C10" s="65" t="s">
        <v>229</v>
      </c>
      <c r="D10" s="88" t="s">
        <v>223</v>
      </c>
      <c r="E10" s="66" t="s">
        <v>230</v>
      </c>
      <c r="F10" s="67">
        <f t="shared" ref="F10:G10" si="3">G10</f>
        <v>3.27</v>
      </c>
      <c r="G10" s="67">
        <f t="shared" si="3"/>
        <v>3.27</v>
      </c>
      <c r="H10" s="141">
        <v>3.27</v>
      </c>
      <c r="I10" s="68"/>
      <c r="J10" s="68"/>
      <c r="K10" s="68"/>
      <c r="L10" s="67"/>
      <c r="M10" s="67"/>
      <c r="N10" s="68"/>
    </row>
    <row r="11" spans="1:14" ht="24.95" customHeight="1">
      <c r="A11" s="65" t="s">
        <v>231</v>
      </c>
      <c r="B11" s="65" t="s">
        <v>232</v>
      </c>
      <c r="C11" s="65" t="s">
        <v>233</v>
      </c>
      <c r="D11" s="88" t="s">
        <v>223</v>
      </c>
      <c r="E11" s="66" t="s">
        <v>234</v>
      </c>
      <c r="F11" s="67">
        <f t="shared" ref="F11:G11" si="4">G11</f>
        <v>51.96</v>
      </c>
      <c r="G11" s="67">
        <f t="shared" si="4"/>
        <v>51.96</v>
      </c>
      <c r="H11" s="141">
        <v>51.96</v>
      </c>
      <c r="I11" s="68"/>
      <c r="J11" s="68"/>
      <c r="K11" s="68"/>
      <c r="L11" s="67"/>
      <c r="M11" s="67"/>
      <c r="N11" s="68"/>
    </row>
    <row r="12" spans="1:14" ht="24.95" customHeight="1">
      <c r="A12" s="65" t="s">
        <v>235</v>
      </c>
      <c r="B12" s="65" t="s">
        <v>229</v>
      </c>
      <c r="C12" s="65" t="s">
        <v>232</v>
      </c>
      <c r="D12" s="88" t="s">
        <v>223</v>
      </c>
      <c r="E12" s="66" t="s">
        <v>236</v>
      </c>
      <c r="F12" s="67">
        <f t="shared" ref="F12:G12" si="5">G12</f>
        <v>5.62</v>
      </c>
      <c r="G12" s="67">
        <f t="shared" si="5"/>
        <v>5.62</v>
      </c>
      <c r="H12" s="141">
        <v>5.62</v>
      </c>
      <c r="I12" s="68"/>
      <c r="J12" s="68"/>
      <c r="K12" s="68"/>
      <c r="L12" s="67"/>
      <c r="M12" s="67"/>
      <c r="N12" s="68"/>
    </row>
    <row r="13" spans="1:14" ht="24.95" customHeight="1">
      <c r="A13" s="65"/>
      <c r="B13" s="65"/>
      <c r="C13" s="65"/>
      <c r="D13" s="88"/>
      <c r="E13" s="66"/>
      <c r="F13" s="67"/>
      <c r="G13" s="67"/>
      <c r="H13" s="141"/>
      <c r="I13" s="68"/>
      <c r="J13" s="68"/>
      <c r="K13" s="68"/>
      <c r="L13" s="67"/>
      <c r="M13" s="67"/>
      <c r="N13" s="68"/>
    </row>
    <row r="14" spans="1:14" ht="24.95" customHeight="1">
      <c r="A14" s="65"/>
      <c r="B14" s="65"/>
      <c r="C14" s="65"/>
      <c r="D14" s="88"/>
      <c r="E14" s="66"/>
      <c r="F14" s="67"/>
      <c r="G14" s="67"/>
      <c r="H14" s="141"/>
      <c r="I14" s="68"/>
      <c r="J14" s="68"/>
      <c r="K14" s="68"/>
      <c r="L14" s="67"/>
      <c r="M14" s="67"/>
      <c r="N14" s="68"/>
    </row>
  </sheetData>
  <mergeCells count="16">
    <mergeCell ref="N4:N6"/>
    <mergeCell ref="A2:N2"/>
    <mergeCell ref="A3:E3"/>
    <mergeCell ref="L4:L6"/>
    <mergeCell ref="A4:C4"/>
    <mergeCell ref="A5:A6"/>
    <mergeCell ref="B5:B6"/>
    <mergeCell ref="C5:C6"/>
    <mergeCell ref="E4:E6"/>
    <mergeCell ref="F4:F6"/>
    <mergeCell ref="D4:D6"/>
    <mergeCell ref="G4:H5"/>
    <mergeCell ref="I4:I6"/>
    <mergeCell ref="J4:J6"/>
    <mergeCell ref="K4:K6"/>
    <mergeCell ref="M4:M6"/>
  </mergeCells>
  <phoneticPr fontId="30" type="noConversion"/>
  <printOptions horizontalCentered="1"/>
  <pageMargins left="0.39370078740157483" right="0.39370078740157483" top="0.86614173228346458"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N39"/>
  <sheetViews>
    <sheetView showGridLines="0" showZeros="0" workbookViewId="0">
      <selection activeCell="I25" sqref="I25"/>
    </sheetView>
  </sheetViews>
  <sheetFormatPr defaultColWidth="7" defaultRowHeight="11.25"/>
  <cols>
    <col min="1" max="1" width="4.625" style="8" customWidth="1"/>
    <col min="2" max="3" width="4.125" style="8" customWidth="1"/>
    <col min="4" max="4" width="7.75" style="8" customWidth="1"/>
    <col min="5" max="5" width="14.375" style="8" customWidth="1"/>
    <col min="6" max="6" width="7.25" style="8" customWidth="1"/>
    <col min="7" max="7" width="9.125" style="8" customWidth="1"/>
    <col min="8" max="10" width="9" style="8" customWidth="1"/>
    <col min="11" max="11" width="9.625" style="8" customWidth="1"/>
    <col min="12" max="12" width="7.75" style="8" customWidth="1"/>
    <col min="13" max="13" width="10.5" style="8" customWidth="1"/>
    <col min="14" max="14" width="11" style="8" customWidth="1"/>
    <col min="15" max="16384" width="7" style="8"/>
  </cols>
  <sheetData>
    <row r="1" spans="1:14" ht="12">
      <c r="M1" s="94" t="s">
        <v>114</v>
      </c>
    </row>
    <row r="2" spans="1:14" ht="42" customHeight="1">
      <c r="A2" s="200" t="s">
        <v>127</v>
      </c>
      <c r="B2" s="200"/>
      <c r="C2" s="200"/>
      <c r="D2" s="200"/>
      <c r="E2" s="200"/>
      <c r="F2" s="200"/>
      <c r="G2" s="200"/>
      <c r="H2" s="200"/>
      <c r="I2" s="200"/>
      <c r="J2" s="200"/>
      <c r="K2" s="200"/>
      <c r="L2" s="200"/>
      <c r="M2" s="200"/>
      <c r="N2" s="200"/>
    </row>
    <row r="3" spans="1:14" ht="15" customHeight="1">
      <c r="A3" s="201" t="s">
        <v>237</v>
      </c>
      <c r="B3" s="201"/>
      <c r="C3" s="201"/>
      <c r="D3" s="201"/>
      <c r="E3" s="201"/>
      <c r="F3" s="9"/>
      <c r="G3" s="10"/>
      <c r="H3" s="10"/>
      <c r="I3" s="10"/>
      <c r="J3" s="10"/>
      <c r="K3" s="10"/>
      <c r="L3" s="10"/>
      <c r="M3" s="199" t="s">
        <v>1</v>
      </c>
      <c r="N3" s="199"/>
    </row>
    <row r="4" spans="1:14" s="6" customFormat="1" ht="16.5" customHeight="1">
      <c r="A4" s="202" t="s">
        <v>24</v>
      </c>
      <c r="B4" s="203"/>
      <c r="C4" s="204"/>
      <c r="D4" s="193" t="s">
        <v>103</v>
      </c>
      <c r="E4" s="193" t="s">
        <v>108</v>
      </c>
      <c r="F4" s="196" t="s">
        <v>19</v>
      </c>
      <c r="G4" s="207" t="s">
        <v>25</v>
      </c>
      <c r="H4" s="207"/>
      <c r="I4" s="207"/>
      <c r="J4" s="207"/>
      <c r="K4" s="207"/>
      <c r="L4" s="208" t="s">
        <v>26</v>
      </c>
      <c r="M4" s="209"/>
      <c r="N4" s="210"/>
    </row>
    <row r="5" spans="1:14" s="6" customFormat="1" ht="14.25" customHeight="1">
      <c r="A5" s="205" t="s">
        <v>20</v>
      </c>
      <c r="B5" s="206" t="s">
        <v>21</v>
      </c>
      <c r="C5" s="206" t="s">
        <v>22</v>
      </c>
      <c r="D5" s="194"/>
      <c r="E5" s="194"/>
      <c r="F5" s="196"/>
      <c r="G5" s="197" t="s">
        <v>11</v>
      </c>
      <c r="H5" s="197" t="s">
        <v>67</v>
      </c>
      <c r="I5" s="197" t="s">
        <v>68</v>
      </c>
      <c r="J5" s="197" t="s">
        <v>69</v>
      </c>
      <c r="K5" s="197" t="s">
        <v>70</v>
      </c>
      <c r="L5" s="196" t="s">
        <v>11</v>
      </c>
      <c r="M5" s="196" t="s">
        <v>107</v>
      </c>
      <c r="N5" s="196" t="s">
        <v>106</v>
      </c>
    </row>
    <row r="6" spans="1:14" s="6" customFormat="1" ht="34.15" customHeight="1">
      <c r="A6" s="205"/>
      <c r="B6" s="206"/>
      <c r="C6" s="206"/>
      <c r="D6" s="195"/>
      <c r="E6" s="195"/>
      <c r="F6" s="196"/>
      <c r="G6" s="198"/>
      <c r="H6" s="198"/>
      <c r="I6" s="198"/>
      <c r="J6" s="198"/>
      <c r="K6" s="198"/>
      <c r="L6" s="196"/>
      <c r="M6" s="196"/>
      <c r="N6" s="196"/>
    </row>
    <row r="7" spans="1:14" s="6" customFormat="1" ht="20.100000000000001" customHeight="1">
      <c r="A7" s="13" t="s">
        <v>23</v>
      </c>
      <c r="B7" s="12" t="s">
        <v>23</v>
      </c>
      <c r="C7" s="12" t="s">
        <v>23</v>
      </c>
      <c r="D7" s="75"/>
      <c r="E7" s="12" t="s">
        <v>23</v>
      </c>
      <c r="F7" s="11">
        <v>1</v>
      </c>
      <c r="G7" s="11">
        <v>2</v>
      </c>
      <c r="H7" s="70">
        <v>3</v>
      </c>
      <c r="I7" s="70">
        <v>4</v>
      </c>
      <c r="J7" s="70">
        <v>5</v>
      </c>
      <c r="K7" s="70">
        <v>6</v>
      </c>
      <c r="L7" s="70">
        <v>7</v>
      </c>
      <c r="M7" s="70">
        <v>8</v>
      </c>
      <c r="N7" s="70">
        <v>9</v>
      </c>
    </row>
    <row r="8" spans="1:14" s="6" customFormat="1" ht="24.95" customHeight="1">
      <c r="A8" s="65" t="s">
        <v>221</v>
      </c>
      <c r="B8" s="65" t="s">
        <v>222</v>
      </c>
      <c r="C8" s="65" t="s">
        <v>222</v>
      </c>
      <c r="D8" s="88" t="s">
        <v>223</v>
      </c>
      <c r="E8" s="66" t="s">
        <v>224</v>
      </c>
      <c r="F8" s="67">
        <f>G8</f>
        <v>6.96</v>
      </c>
      <c r="G8" s="67">
        <f>H8</f>
        <v>6.96</v>
      </c>
      <c r="H8" s="68">
        <v>6.96</v>
      </c>
      <c r="I8" s="17"/>
      <c r="J8" s="17"/>
      <c r="K8" s="17"/>
      <c r="L8" s="17"/>
      <c r="M8" s="17"/>
      <c r="N8" s="17"/>
    </row>
    <row r="9" spans="1:14" s="7" customFormat="1" ht="24.95" customHeight="1">
      <c r="A9" s="65" t="s">
        <v>221</v>
      </c>
      <c r="B9" s="65" t="s">
        <v>225</v>
      </c>
      <c r="C9" s="65" t="s">
        <v>225</v>
      </c>
      <c r="D9" s="88" t="s">
        <v>223</v>
      </c>
      <c r="E9" s="66" t="s">
        <v>226</v>
      </c>
      <c r="F9" s="67">
        <f t="shared" ref="F9:G12" si="0">G9</f>
        <v>0.5</v>
      </c>
      <c r="G9" s="67">
        <f t="shared" si="0"/>
        <v>0.5</v>
      </c>
      <c r="H9" s="68">
        <v>0.5</v>
      </c>
      <c r="I9" s="17"/>
      <c r="J9" s="17"/>
      <c r="K9" s="17"/>
      <c r="L9" s="17"/>
      <c r="M9" s="17"/>
      <c r="N9" s="17"/>
    </row>
    <row r="10" spans="1:14" s="7" customFormat="1" ht="24.95" customHeight="1">
      <c r="A10" s="65" t="s">
        <v>227</v>
      </c>
      <c r="B10" s="65" t="s">
        <v>228</v>
      </c>
      <c r="C10" s="65" t="s">
        <v>229</v>
      </c>
      <c r="D10" s="88" t="s">
        <v>223</v>
      </c>
      <c r="E10" s="66" t="s">
        <v>230</v>
      </c>
      <c r="F10" s="67">
        <f t="shared" si="0"/>
        <v>3.27</v>
      </c>
      <c r="G10" s="67">
        <f t="shared" si="0"/>
        <v>3.27</v>
      </c>
      <c r="H10" s="68">
        <v>3.27</v>
      </c>
      <c r="I10" s="17"/>
      <c r="J10" s="17"/>
      <c r="K10" s="17"/>
      <c r="L10" s="17"/>
      <c r="M10" s="17"/>
      <c r="N10" s="17"/>
    </row>
    <row r="11" spans="1:14" s="7" customFormat="1" ht="24.95" customHeight="1">
      <c r="A11" s="65" t="s">
        <v>231</v>
      </c>
      <c r="B11" s="65" t="s">
        <v>232</v>
      </c>
      <c r="C11" s="65" t="s">
        <v>233</v>
      </c>
      <c r="D11" s="88" t="s">
        <v>223</v>
      </c>
      <c r="E11" s="66" t="s">
        <v>234</v>
      </c>
      <c r="F11" s="67">
        <f t="shared" si="0"/>
        <v>51.96</v>
      </c>
      <c r="G11" s="67">
        <f>H11+I11+J11</f>
        <v>51.96</v>
      </c>
      <c r="H11" s="68">
        <v>46.86</v>
      </c>
      <c r="I11" s="17">
        <v>3</v>
      </c>
      <c r="J11" s="17">
        <v>2.1</v>
      </c>
      <c r="K11" s="17"/>
      <c r="L11" s="17"/>
      <c r="M11" s="17"/>
      <c r="N11" s="17"/>
    </row>
    <row r="12" spans="1:14" s="7" customFormat="1" ht="24.95" customHeight="1">
      <c r="A12" s="65" t="s">
        <v>235</v>
      </c>
      <c r="B12" s="65" t="s">
        <v>229</v>
      </c>
      <c r="C12" s="65" t="s">
        <v>232</v>
      </c>
      <c r="D12" s="88" t="s">
        <v>223</v>
      </c>
      <c r="E12" s="66" t="s">
        <v>236</v>
      </c>
      <c r="F12" s="67">
        <f t="shared" si="0"/>
        <v>5.62</v>
      </c>
      <c r="G12" s="67">
        <f t="shared" si="0"/>
        <v>5.62</v>
      </c>
      <c r="H12" s="68">
        <v>5.62</v>
      </c>
      <c r="I12" s="17"/>
      <c r="J12" s="17"/>
      <c r="K12" s="17"/>
      <c r="L12" s="17"/>
      <c r="M12" s="17"/>
      <c r="N12" s="17"/>
    </row>
    <row r="13" spans="1:14" s="7" customFormat="1" ht="14.25"/>
    <row r="14" spans="1:14" s="7" customFormat="1" ht="14.25"/>
    <row r="15" spans="1:14" s="7" customFormat="1" ht="14.25"/>
    <row r="16" spans="1:14" s="7" customFormat="1" ht="14.25"/>
    <row r="17" spans="11:13" s="7" customFormat="1" ht="14.25"/>
    <row r="18" spans="11:13" s="7" customFormat="1" ht="14.25"/>
    <row r="19" spans="11:13" s="7" customFormat="1" ht="14.25"/>
    <row r="20" spans="11:13" s="7" customFormat="1" ht="14.25"/>
    <row r="21" spans="11:13" s="7" customFormat="1" ht="14.25"/>
    <row r="22" spans="11:13" s="7" customFormat="1" ht="14.25"/>
    <row r="23" spans="11:13" s="7" customFormat="1" ht="14.25"/>
    <row r="24" spans="11:13" s="7" customFormat="1" ht="14.25"/>
    <row r="25" spans="11:13" s="7" customFormat="1" ht="14.25"/>
    <row r="26" spans="11:13" s="7" customFormat="1" ht="14.25"/>
    <row r="27" spans="11:13" s="7" customFormat="1" ht="14.25"/>
    <row r="28" spans="11:13" s="7" customFormat="1" ht="14.25"/>
    <row r="29" spans="11:13" s="7" customFormat="1" ht="14.25"/>
    <row r="30" spans="11:13" s="7" customFormat="1" ht="14.25"/>
    <row r="31" spans="11:13" s="7" customFormat="1" ht="14.25"/>
    <row r="32" spans="11:13" ht="14.25">
      <c r="K32" s="7"/>
      <c r="L32" s="7"/>
      <c r="M32" s="7"/>
    </row>
    <row r="33" spans="11:13" ht="14.25">
      <c r="K33" s="7"/>
      <c r="L33" s="7"/>
      <c r="M33" s="7"/>
    </row>
    <row r="34" spans="11:13" ht="14.25">
      <c r="K34" s="7"/>
      <c r="L34" s="7"/>
      <c r="M34" s="7"/>
    </row>
    <row r="35" spans="11:13" ht="14.25">
      <c r="K35" s="7"/>
      <c r="L35" s="7"/>
      <c r="M35" s="7"/>
    </row>
    <row r="36" spans="11:13" ht="14.25">
      <c r="K36" s="7"/>
      <c r="L36" s="7"/>
      <c r="M36" s="7"/>
    </row>
    <row r="37" spans="11:13" ht="14.25">
      <c r="K37" s="7"/>
      <c r="L37" s="7"/>
      <c r="M37" s="7"/>
    </row>
    <row r="38" spans="11:13" ht="14.25">
      <c r="K38" s="7"/>
      <c r="L38" s="7"/>
      <c r="M38" s="7"/>
    </row>
    <row r="39" spans="11:13" ht="14.25">
      <c r="K39" s="7"/>
      <c r="L39" s="7"/>
      <c r="M39" s="7"/>
    </row>
  </sheetData>
  <mergeCells count="20">
    <mergeCell ref="M3:N3"/>
    <mergeCell ref="A2:N2"/>
    <mergeCell ref="A3:E3"/>
    <mergeCell ref="A4:C4"/>
    <mergeCell ref="A5:A6"/>
    <mergeCell ref="B5:B6"/>
    <mergeCell ref="C5:C6"/>
    <mergeCell ref="E4:E6"/>
    <mergeCell ref="F4:F6"/>
    <mergeCell ref="G4:K4"/>
    <mergeCell ref="L4:N4"/>
    <mergeCell ref="G5:G6"/>
    <mergeCell ref="M5:M6"/>
    <mergeCell ref="D4:D6"/>
    <mergeCell ref="N5:N6"/>
    <mergeCell ref="H5:H6"/>
    <mergeCell ref="I5:I6"/>
    <mergeCell ref="J5:J6"/>
    <mergeCell ref="K5:K6"/>
    <mergeCell ref="L5:L6"/>
  </mergeCells>
  <phoneticPr fontId="30" type="noConversion"/>
  <pageMargins left="0.62992125984251968" right="0.86614173228346458" top="1.0629921259842521" bottom="1.062992125984252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workbookViewId="0">
      <selection activeCell="H15" sqref="H15:H27"/>
    </sheetView>
  </sheetViews>
  <sheetFormatPr defaultColWidth="8.875" defaultRowHeight="11.25"/>
  <cols>
    <col min="1" max="1" width="14.375" style="33" customWidth="1"/>
    <col min="2" max="2" width="18.125" style="33" customWidth="1"/>
    <col min="3" max="3" width="11.625" style="34" customWidth="1"/>
    <col min="4" max="4" width="21.25" style="34" customWidth="1"/>
    <col min="5" max="5" width="6.875" style="34" customWidth="1"/>
    <col min="6" max="6" width="6.75" style="34" customWidth="1"/>
    <col min="7" max="7" width="6.25" style="34" customWidth="1"/>
    <col min="8" max="8" width="13.125" style="34" customWidth="1"/>
    <col min="9" max="9" width="6.25" style="34" customWidth="1"/>
    <col min="10" max="11" width="7.75" style="34" customWidth="1"/>
    <col min="12" max="12" width="7.25" style="34" customWidth="1"/>
    <col min="13" max="13" width="4.5" style="34" customWidth="1"/>
    <col min="14" max="32" width="9" style="34"/>
    <col min="33" max="16384" width="8.875" style="34"/>
  </cols>
  <sheetData>
    <row r="1" spans="1:21" ht="18" customHeight="1">
      <c r="K1" s="94" t="s">
        <v>115</v>
      </c>
    </row>
    <row r="2" spans="1:21" ht="42" customHeight="1">
      <c r="A2" s="211" t="s">
        <v>128</v>
      </c>
      <c r="B2" s="211"/>
      <c r="C2" s="211"/>
      <c r="D2" s="211"/>
      <c r="E2" s="211"/>
      <c r="F2" s="211"/>
      <c r="G2" s="211"/>
      <c r="H2" s="211"/>
      <c r="I2" s="211"/>
      <c r="J2" s="211"/>
      <c r="K2" s="211"/>
      <c r="L2" s="211"/>
      <c r="M2" s="211"/>
      <c r="N2" s="53"/>
      <c r="O2" s="53"/>
      <c r="P2" s="53"/>
      <c r="Q2" s="53"/>
      <c r="R2" s="53"/>
      <c r="S2" s="53"/>
      <c r="T2" s="53"/>
      <c r="U2" s="53"/>
    </row>
    <row r="3" spans="1:21" s="30" customFormat="1" ht="15" customHeight="1">
      <c r="A3" s="212" t="s">
        <v>237</v>
      </c>
      <c r="B3" s="212"/>
      <c r="C3" s="212"/>
      <c r="D3" s="35"/>
      <c r="E3" s="35"/>
      <c r="F3" s="35"/>
      <c r="G3" s="36"/>
      <c r="H3" s="36"/>
      <c r="I3" s="54"/>
      <c r="J3" s="54"/>
      <c r="K3" s="214" t="s">
        <v>1</v>
      </c>
      <c r="L3" s="214"/>
      <c r="M3" s="214"/>
      <c r="N3" s="54"/>
      <c r="O3" s="54"/>
      <c r="P3" s="54"/>
      <c r="Q3" s="54"/>
      <c r="R3" s="54"/>
      <c r="S3" s="54"/>
      <c r="T3" s="54"/>
      <c r="U3" s="54"/>
    </row>
    <row r="4" spans="1:21" s="31" customFormat="1" ht="22.9" customHeight="1">
      <c r="A4" s="213" t="s">
        <v>27</v>
      </c>
      <c r="B4" s="213"/>
      <c r="C4" s="213"/>
      <c r="D4" s="37" t="s">
        <v>28</v>
      </c>
      <c r="E4" s="37"/>
      <c r="F4" s="37"/>
      <c r="G4" s="37"/>
      <c r="H4" s="37"/>
      <c r="I4" s="37"/>
      <c r="J4" s="37"/>
      <c r="K4" s="37"/>
      <c r="L4" s="37"/>
      <c r="M4" s="55"/>
    </row>
    <row r="5" spans="1:21" s="31" customFormat="1" ht="22.9" customHeight="1">
      <c r="A5" s="213" t="s">
        <v>29</v>
      </c>
      <c r="B5" s="213"/>
      <c r="C5" s="223" t="s">
        <v>30</v>
      </c>
      <c r="D5" s="224" t="s">
        <v>31</v>
      </c>
      <c r="E5" s="225" t="s">
        <v>7</v>
      </c>
      <c r="F5" s="152" t="s">
        <v>102</v>
      </c>
      <c r="G5" s="38" t="s">
        <v>8</v>
      </c>
      <c r="H5" s="38"/>
      <c r="I5" s="38"/>
      <c r="J5" s="38"/>
      <c r="K5" s="38"/>
      <c r="L5" s="38"/>
      <c r="M5" s="56"/>
    </row>
    <row r="6" spans="1:21" s="31" customFormat="1" ht="22.9" customHeight="1">
      <c r="A6" s="213"/>
      <c r="B6" s="213"/>
      <c r="C6" s="223"/>
      <c r="D6" s="224"/>
      <c r="E6" s="225"/>
      <c r="F6" s="152"/>
      <c r="G6" s="219" t="s">
        <v>9</v>
      </c>
      <c r="H6" s="220"/>
      <c r="I6" s="218" t="s">
        <v>32</v>
      </c>
      <c r="J6" s="215" t="s">
        <v>78</v>
      </c>
      <c r="K6" s="215" t="s">
        <v>109</v>
      </c>
      <c r="L6" s="215" t="s">
        <v>124</v>
      </c>
      <c r="M6" s="217" t="s">
        <v>110</v>
      </c>
    </row>
    <row r="7" spans="1:21" s="31" customFormat="1" ht="22.9" customHeight="1">
      <c r="A7" s="213"/>
      <c r="B7" s="213"/>
      <c r="C7" s="223"/>
      <c r="D7" s="224"/>
      <c r="E7" s="225"/>
      <c r="F7" s="152"/>
      <c r="G7" s="39" t="s">
        <v>11</v>
      </c>
      <c r="H7" s="57" t="s">
        <v>12</v>
      </c>
      <c r="I7" s="218"/>
      <c r="J7" s="216"/>
      <c r="K7" s="216"/>
      <c r="L7" s="216"/>
      <c r="M7" s="217"/>
      <c r="N7" s="53"/>
      <c r="O7" s="53"/>
      <c r="P7" s="53"/>
      <c r="Q7" s="53"/>
      <c r="R7" s="53"/>
      <c r="S7" s="53"/>
      <c r="T7" s="53"/>
      <c r="U7" s="53"/>
    </row>
    <row r="8" spans="1:21" s="32" customFormat="1" ht="19.899999999999999" customHeight="1">
      <c r="A8" s="152" t="s">
        <v>79</v>
      </c>
      <c r="B8" s="80" t="s">
        <v>80</v>
      </c>
      <c r="C8" s="43">
        <v>68.31</v>
      </c>
      <c r="D8" s="41" t="s">
        <v>76</v>
      </c>
      <c r="E8" s="42"/>
      <c r="F8" s="42"/>
      <c r="G8" s="42"/>
      <c r="H8" s="42"/>
      <c r="I8" s="42"/>
      <c r="J8" s="42"/>
      <c r="K8" s="42"/>
      <c r="L8" s="42"/>
      <c r="M8" s="58"/>
      <c r="N8" s="59"/>
      <c r="O8" s="59"/>
      <c r="P8" s="59"/>
      <c r="Q8" s="59"/>
      <c r="R8" s="59"/>
      <c r="S8" s="59"/>
      <c r="T8" s="59"/>
      <c r="U8" s="59"/>
    </row>
    <row r="9" spans="1:21" s="32" customFormat="1" ht="19.899999999999999" customHeight="1">
      <c r="A9" s="152"/>
      <c r="B9" s="80" t="s">
        <v>89</v>
      </c>
      <c r="C9" s="43">
        <v>68.31</v>
      </c>
      <c r="D9" s="44" t="s">
        <v>55</v>
      </c>
      <c r="E9" s="42"/>
      <c r="F9" s="42"/>
      <c r="G9" s="42"/>
      <c r="H9" s="60"/>
      <c r="I9" s="60"/>
      <c r="J9" s="60"/>
      <c r="K9" s="60"/>
      <c r="L9" s="60"/>
      <c r="M9" s="58"/>
      <c r="N9" s="59"/>
      <c r="O9" s="59"/>
      <c r="P9" s="59"/>
      <c r="Q9" s="59"/>
      <c r="R9" s="59"/>
      <c r="S9" s="59"/>
      <c r="T9" s="59"/>
      <c r="U9" s="59"/>
    </row>
    <row r="10" spans="1:21" s="32" customFormat="1" ht="19.899999999999999" customHeight="1">
      <c r="A10" s="152"/>
      <c r="B10" s="80" t="s">
        <v>84</v>
      </c>
      <c r="C10" s="43"/>
      <c r="D10" s="44" t="s">
        <v>56</v>
      </c>
      <c r="E10" s="42"/>
      <c r="F10" s="42"/>
      <c r="G10" s="42"/>
      <c r="H10" s="60"/>
      <c r="I10" s="60"/>
      <c r="J10" s="60"/>
      <c r="K10" s="60"/>
      <c r="L10" s="60"/>
      <c r="M10" s="58"/>
      <c r="N10" s="59"/>
      <c r="O10" s="59"/>
      <c r="P10" s="59"/>
      <c r="Q10" s="59"/>
      <c r="R10" s="59"/>
      <c r="S10" s="59"/>
      <c r="T10" s="59"/>
      <c r="U10" s="59"/>
    </row>
    <row r="11" spans="1:21" s="32" customFormat="1" ht="25.15" customHeight="1">
      <c r="A11" s="152"/>
      <c r="B11" s="80" t="s">
        <v>85</v>
      </c>
      <c r="C11" s="43"/>
      <c r="D11" s="44" t="s">
        <v>57</v>
      </c>
      <c r="E11" s="42"/>
      <c r="F11" s="42"/>
      <c r="G11" s="42"/>
      <c r="H11" s="60"/>
      <c r="I11" s="60"/>
      <c r="J11" s="60"/>
      <c r="K11" s="60"/>
      <c r="L11" s="60"/>
      <c r="M11" s="58"/>
      <c r="N11" s="59"/>
      <c r="O11" s="59"/>
      <c r="P11" s="59"/>
      <c r="Q11" s="59"/>
      <c r="R11" s="59"/>
      <c r="S11" s="59"/>
      <c r="T11" s="59"/>
      <c r="U11" s="59"/>
    </row>
    <row r="12" spans="1:21" s="32" customFormat="1" ht="29.45" customHeight="1">
      <c r="A12" s="152"/>
      <c r="B12" s="80" t="s">
        <v>86</v>
      </c>
      <c r="C12" s="43"/>
      <c r="D12" s="44" t="s">
        <v>75</v>
      </c>
      <c r="E12" s="42"/>
      <c r="F12" s="42"/>
      <c r="G12" s="42"/>
      <c r="H12" s="60"/>
      <c r="I12" s="60"/>
      <c r="J12" s="60"/>
      <c r="K12" s="60"/>
      <c r="L12" s="60"/>
      <c r="M12" s="58"/>
      <c r="N12" s="59"/>
      <c r="O12" s="59"/>
      <c r="P12" s="59"/>
      <c r="Q12" s="59"/>
      <c r="R12" s="59"/>
      <c r="S12" s="59"/>
      <c r="T12" s="59"/>
      <c r="U12" s="59"/>
    </row>
    <row r="13" spans="1:21" s="32" customFormat="1" ht="25.15" customHeight="1">
      <c r="A13" s="152"/>
      <c r="B13" s="80" t="s">
        <v>87</v>
      </c>
      <c r="C13" s="43"/>
      <c r="D13" s="44" t="s">
        <v>58</v>
      </c>
      <c r="E13" s="42"/>
      <c r="F13" s="42"/>
      <c r="G13" s="42"/>
      <c r="H13" s="60"/>
      <c r="I13" s="60"/>
      <c r="J13" s="60"/>
      <c r="K13" s="60"/>
      <c r="L13" s="60"/>
      <c r="M13" s="58"/>
      <c r="N13" s="59"/>
      <c r="O13" s="59"/>
      <c r="P13" s="59"/>
      <c r="Q13" s="59"/>
      <c r="R13" s="59"/>
      <c r="S13" s="59"/>
      <c r="T13" s="59"/>
      <c r="U13" s="59"/>
    </row>
    <row r="14" spans="1:21" s="32" customFormat="1" ht="25.15" customHeight="1">
      <c r="A14" s="235" t="s">
        <v>92</v>
      </c>
      <c r="B14" s="235"/>
      <c r="C14" s="43"/>
      <c r="D14" s="44" t="s">
        <v>71</v>
      </c>
      <c r="E14" s="42"/>
      <c r="F14" s="42"/>
      <c r="G14" s="42"/>
      <c r="H14" s="60"/>
      <c r="I14" s="60"/>
      <c r="J14" s="60"/>
      <c r="K14" s="60"/>
      <c r="L14" s="60"/>
      <c r="M14" s="58"/>
      <c r="N14" s="59"/>
      <c r="O14" s="59"/>
      <c r="P14" s="59"/>
      <c r="Q14" s="59"/>
      <c r="R14" s="59"/>
      <c r="S14" s="59"/>
      <c r="T14" s="59"/>
      <c r="U14" s="59"/>
    </row>
    <row r="15" spans="1:21" s="32" customFormat="1" ht="19.899999999999999" customHeight="1">
      <c r="A15" s="85" t="s">
        <v>77</v>
      </c>
      <c r="B15" s="86"/>
      <c r="C15" s="40"/>
      <c r="D15" s="41" t="s">
        <v>74</v>
      </c>
      <c r="E15" s="42">
        <v>7.46</v>
      </c>
      <c r="F15" s="42"/>
      <c r="G15" s="42">
        <v>7.46</v>
      </c>
      <c r="H15" s="60">
        <v>7.46</v>
      </c>
      <c r="I15" s="60"/>
      <c r="J15" s="60"/>
      <c r="K15" s="60"/>
      <c r="L15" s="60"/>
      <c r="M15" s="58"/>
      <c r="N15" s="59"/>
      <c r="O15" s="59"/>
      <c r="P15" s="59"/>
      <c r="Q15" s="59"/>
      <c r="R15" s="59"/>
      <c r="S15" s="59"/>
      <c r="T15" s="59"/>
      <c r="U15" s="59"/>
    </row>
    <row r="16" spans="1:21" s="32" customFormat="1" ht="19.899999999999999" customHeight="1">
      <c r="A16" s="229" t="s">
        <v>93</v>
      </c>
      <c r="B16" s="230"/>
      <c r="C16" s="40"/>
      <c r="D16" s="41" t="s">
        <v>72</v>
      </c>
      <c r="E16" s="42"/>
      <c r="F16" s="42"/>
      <c r="G16" s="42"/>
      <c r="H16" s="60"/>
      <c r="I16" s="60"/>
      <c r="J16" s="60"/>
      <c r="K16" s="60"/>
      <c r="L16" s="60"/>
      <c r="M16" s="58"/>
      <c r="N16" s="59"/>
      <c r="O16" s="59"/>
      <c r="P16" s="59"/>
      <c r="Q16" s="59"/>
      <c r="R16" s="59"/>
      <c r="S16" s="59"/>
      <c r="T16" s="59"/>
      <c r="U16" s="59"/>
    </row>
    <row r="17" spans="1:21" s="32" customFormat="1" ht="19.899999999999999" customHeight="1">
      <c r="A17" s="229" t="s">
        <v>91</v>
      </c>
      <c r="B17" s="230"/>
      <c r="C17" s="46"/>
      <c r="D17" s="44" t="s">
        <v>59</v>
      </c>
      <c r="E17" s="42">
        <v>3.27</v>
      </c>
      <c r="F17" s="42"/>
      <c r="G17" s="42">
        <v>3.27</v>
      </c>
      <c r="H17" s="60">
        <v>3.27</v>
      </c>
      <c r="I17" s="60"/>
      <c r="J17" s="60"/>
      <c r="K17" s="60"/>
      <c r="L17" s="60"/>
      <c r="M17" s="58"/>
      <c r="N17" s="59"/>
      <c r="O17" s="59"/>
      <c r="P17" s="59"/>
      <c r="Q17" s="59"/>
      <c r="R17" s="59"/>
      <c r="S17" s="59"/>
      <c r="T17" s="59"/>
      <c r="U17" s="59"/>
    </row>
    <row r="18" spans="1:21" s="32" customFormat="1" ht="19.899999999999999" customHeight="1">
      <c r="A18" s="161" t="s">
        <v>82</v>
      </c>
      <c r="B18" s="162"/>
      <c r="C18" s="46"/>
      <c r="D18" s="41" t="s">
        <v>60</v>
      </c>
      <c r="E18" s="42"/>
      <c r="F18" s="42"/>
      <c r="G18" s="42"/>
      <c r="H18" s="60"/>
      <c r="I18" s="60"/>
      <c r="J18" s="60"/>
      <c r="K18" s="60"/>
      <c r="L18" s="60"/>
      <c r="M18" s="58"/>
      <c r="N18" s="59"/>
      <c r="O18" s="59"/>
      <c r="P18" s="59"/>
      <c r="Q18" s="59"/>
      <c r="R18" s="59"/>
      <c r="S18" s="59"/>
      <c r="T18" s="59"/>
      <c r="U18" s="59"/>
    </row>
    <row r="19" spans="1:21" s="32" customFormat="1" ht="19.899999999999999" customHeight="1">
      <c r="C19" s="46"/>
      <c r="D19" s="41" t="s">
        <v>73</v>
      </c>
      <c r="E19" s="42"/>
      <c r="F19" s="42"/>
      <c r="G19" s="42"/>
      <c r="H19" s="60"/>
      <c r="I19" s="60"/>
      <c r="J19" s="60"/>
      <c r="K19" s="60"/>
      <c r="L19" s="60"/>
      <c r="M19" s="58"/>
      <c r="N19" s="59"/>
      <c r="O19" s="59"/>
      <c r="P19" s="59"/>
      <c r="Q19" s="59"/>
      <c r="R19" s="59"/>
      <c r="S19" s="59"/>
      <c r="T19" s="59"/>
      <c r="U19" s="59"/>
    </row>
    <row r="20" spans="1:21" s="32" customFormat="1" ht="19.899999999999999" customHeight="1">
      <c r="A20" s="231"/>
      <c r="B20" s="232"/>
      <c r="C20" s="46"/>
      <c r="D20" s="44" t="s">
        <v>61</v>
      </c>
      <c r="E20" s="42">
        <v>51.96</v>
      </c>
      <c r="F20" s="42"/>
      <c r="G20" s="42">
        <v>51.96</v>
      </c>
      <c r="H20" s="42">
        <v>51.96</v>
      </c>
      <c r="I20" s="42"/>
      <c r="J20" s="42"/>
      <c r="K20" s="42"/>
      <c r="L20" s="42"/>
      <c r="M20" s="42"/>
      <c r="N20" s="59"/>
      <c r="O20" s="59"/>
      <c r="P20" s="59"/>
      <c r="Q20" s="59"/>
      <c r="R20" s="59"/>
      <c r="S20" s="59"/>
      <c r="T20" s="59"/>
      <c r="U20" s="59"/>
    </row>
    <row r="21" spans="1:21" s="32" customFormat="1" ht="19.899999999999999" customHeight="1">
      <c r="A21" s="233"/>
      <c r="B21" s="234"/>
      <c r="C21" s="46"/>
      <c r="D21" s="44" t="s">
        <v>62</v>
      </c>
      <c r="E21" s="42"/>
      <c r="F21" s="42"/>
      <c r="G21" s="42"/>
      <c r="H21" s="42"/>
      <c r="I21" s="42"/>
      <c r="J21" s="42"/>
      <c r="K21" s="42"/>
      <c r="L21" s="42"/>
      <c r="M21" s="58"/>
      <c r="N21" s="59"/>
      <c r="O21" s="59"/>
      <c r="P21" s="59"/>
      <c r="Q21" s="59"/>
      <c r="R21" s="59"/>
      <c r="S21" s="59"/>
      <c r="T21" s="59"/>
      <c r="U21" s="59"/>
    </row>
    <row r="22" spans="1:21" s="32" customFormat="1" ht="25.15" customHeight="1">
      <c r="A22" s="233"/>
      <c r="B22" s="234"/>
      <c r="C22" s="46"/>
      <c r="D22" s="44" t="s">
        <v>63</v>
      </c>
      <c r="E22" s="42"/>
      <c r="F22" s="42"/>
      <c r="G22" s="42"/>
      <c r="H22" s="42"/>
      <c r="I22" s="42"/>
      <c r="J22" s="42"/>
      <c r="K22" s="42"/>
      <c r="L22" s="42"/>
      <c r="M22" s="58"/>
      <c r="N22" s="59"/>
      <c r="O22" s="59"/>
      <c r="P22" s="59"/>
      <c r="Q22" s="59"/>
      <c r="R22" s="59"/>
      <c r="S22" s="59"/>
      <c r="T22" s="59"/>
      <c r="U22" s="59"/>
    </row>
    <row r="23" spans="1:21" s="32" customFormat="1" ht="19.149999999999999" customHeight="1">
      <c r="A23" s="226"/>
      <c r="B23" s="226"/>
      <c r="C23" s="47"/>
      <c r="D23" s="44" t="s">
        <v>64</v>
      </c>
      <c r="E23" s="42"/>
      <c r="F23" s="42"/>
      <c r="G23" s="42"/>
      <c r="H23" s="42"/>
      <c r="I23" s="42"/>
      <c r="J23" s="42"/>
      <c r="K23" s="42"/>
      <c r="L23" s="42"/>
      <c r="M23" s="58"/>
      <c r="N23" s="59"/>
      <c r="O23" s="59"/>
      <c r="P23" s="59"/>
      <c r="Q23" s="59"/>
      <c r="R23" s="59"/>
      <c r="S23" s="59"/>
      <c r="T23" s="59"/>
      <c r="U23" s="59"/>
    </row>
    <row r="24" spans="1:21" s="32" customFormat="1" ht="19.149999999999999" customHeight="1">
      <c r="A24" s="48"/>
      <c r="B24" s="49"/>
      <c r="C24" s="47"/>
      <c r="D24" s="44" t="s">
        <v>33</v>
      </c>
      <c r="E24" s="42"/>
      <c r="F24" s="42"/>
      <c r="G24" s="42"/>
      <c r="H24" s="42"/>
      <c r="I24" s="42"/>
      <c r="J24" s="42"/>
      <c r="K24" s="42"/>
      <c r="L24" s="42"/>
      <c r="M24" s="58"/>
      <c r="N24" s="59"/>
      <c r="O24" s="59"/>
      <c r="P24" s="59"/>
      <c r="Q24" s="59"/>
      <c r="R24" s="59"/>
      <c r="S24" s="59"/>
      <c r="T24" s="59"/>
      <c r="U24" s="59"/>
    </row>
    <row r="25" spans="1:21" s="32" customFormat="1" ht="19.149999999999999" customHeight="1">
      <c r="A25" s="48"/>
      <c r="B25" s="49"/>
      <c r="C25" s="47"/>
      <c r="D25" s="44" t="s">
        <v>34</v>
      </c>
      <c r="E25" s="42"/>
      <c r="F25" s="42"/>
      <c r="G25" s="42"/>
      <c r="H25" s="42"/>
      <c r="I25" s="42"/>
      <c r="J25" s="42"/>
      <c r="K25" s="42"/>
      <c r="L25" s="42"/>
      <c r="M25" s="58"/>
      <c r="N25" s="59"/>
      <c r="O25" s="59"/>
      <c r="P25" s="59"/>
      <c r="Q25" s="59"/>
      <c r="R25" s="59"/>
      <c r="S25" s="59"/>
      <c r="T25" s="59"/>
      <c r="U25" s="59"/>
    </row>
    <row r="26" spans="1:21" s="32" customFormat="1" ht="28.9" customHeight="1">
      <c r="A26" s="48"/>
      <c r="B26" s="49"/>
      <c r="C26" s="47"/>
      <c r="D26" s="44" t="s">
        <v>65</v>
      </c>
      <c r="E26" s="42"/>
      <c r="F26" s="42"/>
      <c r="G26" s="42"/>
      <c r="H26" s="42"/>
      <c r="I26" s="42"/>
      <c r="J26" s="42"/>
      <c r="K26" s="42"/>
      <c r="L26" s="42"/>
      <c r="M26" s="58"/>
      <c r="N26" s="59"/>
      <c r="O26" s="59"/>
      <c r="P26" s="59"/>
      <c r="Q26" s="59"/>
      <c r="R26" s="59"/>
      <c r="S26" s="59"/>
      <c r="T26" s="59"/>
      <c r="U26" s="59"/>
    </row>
    <row r="27" spans="1:21" s="32" customFormat="1" ht="19.149999999999999" customHeight="1">
      <c r="A27" s="48"/>
      <c r="B27" s="49"/>
      <c r="C27" s="47"/>
      <c r="D27" s="44" t="s">
        <v>35</v>
      </c>
      <c r="E27" s="42">
        <v>5.62</v>
      </c>
      <c r="F27" s="42"/>
      <c r="G27" s="42">
        <v>5.62</v>
      </c>
      <c r="H27" s="42">
        <v>5.62</v>
      </c>
      <c r="I27" s="42"/>
      <c r="J27" s="42"/>
      <c r="K27" s="42"/>
      <c r="L27" s="42"/>
      <c r="M27" s="58"/>
      <c r="N27" s="59"/>
      <c r="O27" s="59"/>
      <c r="P27" s="59"/>
      <c r="Q27" s="59"/>
      <c r="R27" s="59"/>
      <c r="S27" s="59"/>
      <c r="T27" s="59"/>
      <c r="U27" s="59"/>
    </row>
    <row r="28" spans="1:21" s="32" customFormat="1" ht="19.149999999999999" customHeight="1">
      <c r="A28" s="48"/>
      <c r="B28" s="49"/>
      <c r="C28" s="47"/>
      <c r="D28" s="44" t="s">
        <v>36</v>
      </c>
      <c r="E28" s="42"/>
      <c r="F28" s="42"/>
      <c r="G28" s="42"/>
      <c r="H28" s="42"/>
      <c r="I28" s="42"/>
      <c r="J28" s="42"/>
      <c r="K28" s="42"/>
      <c r="L28" s="42"/>
      <c r="M28" s="58"/>
      <c r="N28" s="59"/>
      <c r="O28" s="59"/>
      <c r="P28" s="59"/>
      <c r="Q28" s="59"/>
      <c r="R28" s="59"/>
      <c r="S28" s="59"/>
      <c r="T28" s="59"/>
      <c r="U28" s="59"/>
    </row>
    <row r="29" spans="1:21" s="32" customFormat="1" ht="25.9" customHeight="1">
      <c r="A29" s="48"/>
      <c r="B29" s="49"/>
      <c r="C29" s="47"/>
      <c r="D29" s="44" t="s">
        <v>66</v>
      </c>
      <c r="E29" s="42"/>
      <c r="F29" s="42"/>
      <c r="G29" s="42"/>
      <c r="H29" s="42"/>
      <c r="I29" s="42"/>
      <c r="J29" s="42"/>
      <c r="K29" s="42"/>
      <c r="L29" s="42"/>
      <c r="M29" s="58"/>
      <c r="N29" s="59"/>
      <c r="O29" s="59"/>
      <c r="P29" s="59"/>
      <c r="Q29" s="59"/>
      <c r="R29" s="59"/>
      <c r="S29" s="59"/>
      <c r="T29" s="59"/>
      <c r="U29" s="59"/>
    </row>
    <row r="30" spans="1:21" s="32" customFormat="1" ht="19.149999999999999" customHeight="1">
      <c r="A30" s="48"/>
      <c r="B30" s="49"/>
      <c r="C30" s="47"/>
      <c r="D30" s="44" t="s">
        <v>37</v>
      </c>
      <c r="E30" s="42"/>
      <c r="F30" s="42"/>
      <c r="G30" s="42"/>
      <c r="H30" s="42"/>
      <c r="I30" s="42"/>
      <c r="J30" s="42"/>
      <c r="K30" s="42"/>
      <c r="L30" s="42"/>
      <c r="M30" s="58"/>
      <c r="N30" s="59"/>
      <c r="O30" s="59"/>
      <c r="P30" s="59"/>
      <c r="Q30" s="59"/>
      <c r="R30" s="59"/>
      <c r="S30" s="59"/>
      <c r="T30" s="59"/>
      <c r="U30" s="59"/>
    </row>
    <row r="31" spans="1:21" s="32" customFormat="1" ht="19.149999999999999" customHeight="1">
      <c r="A31" s="48"/>
      <c r="B31" s="49"/>
      <c r="C31" s="47"/>
      <c r="D31" s="44" t="s">
        <v>38</v>
      </c>
      <c r="E31" s="42"/>
      <c r="F31" s="42"/>
      <c r="G31" s="42"/>
      <c r="H31" s="42"/>
      <c r="I31" s="42"/>
      <c r="J31" s="42"/>
      <c r="K31" s="42"/>
      <c r="L31" s="42"/>
      <c r="M31" s="58"/>
      <c r="N31" s="59"/>
      <c r="O31" s="59"/>
      <c r="P31" s="59"/>
      <c r="Q31" s="59"/>
      <c r="R31" s="59"/>
      <c r="S31" s="59"/>
      <c r="T31" s="59"/>
      <c r="U31" s="59"/>
    </row>
    <row r="32" spans="1:21" s="32" customFormat="1" ht="19.149999999999999" customHeight="1">
      <c r="A32" s="156" t="s">
        <v>94</v>
      </c>
      <c r="B32" s="157"/>
      <c r="C32" s="40">
        <v>68.31</v>
      </c>
      <c r="D32" s="44" t="s">
        <v>39</v>
      </c>
      <c r="E32" s="42"/>
      <c r="F32" s="42"/>
      <c r="G32" s="42"/>
      <c r="H32" s="42"/>
      <c r="I32" s="42"/>
      <c r="J32" s="42"/>
      <c r="K32" s="42"/>
      <c r="L32" s="42"/>
      <c r="M32" s="58"/>
      <c r="N32" s="59"/>
      <c r="O32" s="59"/>
      <c r="P32" s="59"/>
      <c r="Q32" s="59"/>
      <c r="R32" s="59"/>
      <c r="S32" s="59"/>
      <c r="T32" s="59"/>
      <c r="U32" s="59"/>
    </row>
    <row r="33" spans="1:21" s="32" customFormat="1" ht="19.149999999999999" customHeight="1">
      <c r="C33" s="43"/>
      <c r="D33" s="44" t="s">
        <v>40</v>
      </c>
      <c r="E33" s="42"/>
      <c r="F33" s="42"/>
      <c r="G33" s="42"/>
      <c r="H33" s="42"/>
      <c r="I33" s="42"/>
      <c r="J33" s="42"/>
      <c r="K33" s="42"/>
      <c r="L33" s="42"/>
      <c r="M33" s="58"/>
      <c r="N33" s="59"/>
      <c r="O33" s="59"/>
      <c r="P33" s="59"/>
      <c r="Q33" s="59"/>
      <c r="R33" s="59"/>
      <c r="S33" s="59"/>
      <c r="T33" s="59"/>
      <c r="U33" s="59"/>
    </row>
    <row r="34" spans="1:21" s="32" customFormat="1" ht="25.15" customHeight="1">
      <c r="A34" s="161" t="s">
        <v>95</v>
      </c>
      <c r="B34" s="162"/>
      <c r="C34" s="45"/>
      <c r="D34" s="44" t="s">
        <v>41</v>
      </c>
      <c r="E34" s="42"/>
      <c r="F34" s="42"/>
      <c r="G34" s="42"/>
      <c r="H34" s="42"/>
      <c r="I34" s="42"/>
      <c r="J34" s="42"/>
      <c r="K34" s="42"/>
      <c r="L34" s="42"/>
      <c r="M34" s="58"/>
      <c r="N34" s="59"/>
      <c r="O34" s="59"/>
      <c r="P34" s="59"/>
      <c r="Q34" s="59"/>
      <c r="R34" s="59"/>
      <c r="S34" s="59"/>
      <c r="T34" s="59"/>
      <c r="U34" s="59"/>
    </row>
    <row r="35" spans="1:21" s="32" customFormat="1" ht="19.149999999999999" customHeight="1">
      <c r="A35" s="227"/>
      <c r="B35" s="228"/>
      <c r="C35" s="45"/>
      <c r="D35" s="44" t="s">
        <v>42</v>
      </c>
      <c r="E35" s="42"/>
      <c r="F35" s="42"/>
      <c r="G35" s="42"/>
      <c r="H35" s="42"/>
      <c r="I35" s="42"/>
      <c r="J35" s="42"/>
      <c r="K35" s="42"/>
      <c r="L35" s="42"/>
      <c r="M35" s="58"/>
      <c r="N35" s="59"/>
      <c r="O35" s="59"/>
      <c r="P35" s="59"/>
      <c r="Q35" s="59"/>
      <c r="R35" s="59"/>
      <c r="S35" s="59"/>
      <c r="T35" s="59"/>
      <c r="U35" s="59"/>
    </row>
    <row r="36" spans="1:21" s="32" customFormat="1" ht="19.149999999999999" customHeight="1">
      <c r="A36" s="221" t="s">
        <v>43</v>
      </c>
      <c r="B36" s="222"/>
      <c r="C36" s="50">
        <v>68.31</v>
      </c>
      <c r="D36" s="51" t="s">
        <v>44</v>
      </c>
      <c r="E36" s="42">
        <v>68.31</v>
      </c>
      <c r="F36" s="42"/>
      <c r="G36" s="42">
        <v>68.31</v>
      </c>
      <c r="H36" s="42">
        <v>68.31</v>
      </c>
      <c r="I36" s="42"/>
      <c r="J36" s="42"/>
      <c r="K36" s="42"/>
      <c r="L36" s="42"/>
      <c r="M36" s="58"/>
      <c r="N36" s="59"/>
      <c r="O36" s="59"/>
      <c r="P36" s="59"/>
      <c r="Q36" s="59"/>
      <c r="R36" s="59"/>
      <c r="S36" s="59"/>
      <c r="T36" s="59"/>
      <c r="U36" s="59"/>
    </row>
    <row r="37" spans="1:21" s="31" customFormat="1" ht="14.25">
      <c r="A37" s="52"/>
      <c r="B37" s="52"/>
      <c r="D37" s="53"/>
    </row>
    <row r="38" spans="1:21" s="31" customFormat="1" ht="14.25">
      <c r="A38" s="52"/>
      <c r="B38" s="52"/>
    </row>
    <row r="39" spans="1:21" s="31" customFormat="1" ht="14.25">
      <c r="A39" s="52"/>
      <c r="B39" s="52"/>
    </row>
    <row r="40" spans="1:21" s="31" customFormat="1" ht="14.25">
      <c r="A40" s="52"/>
      <c r="B40" s="52"/>
    </row>
    <row r="41" spans="1:21" s="31" customFormat="1" ht="14.25">
      <c r="A41" s="52"/>
      <c r="B41" s="52"/>
    </row>
    <row r="42" spans="1:21" s="31" customFormat="1" ht="14.25">
      <c r="A42" s="52"/>
      <c r="B42" s="52"/>
    </row>
    <row r="43" spans="1:21" s="31" customFormat="1" ht="14.25">
      <c r="A43" s="52"/>
      <c r="B43" s="52"/>
    </row>
  </sheetData>
  <mergeCells count="28">
    <mergeCell ref="A36:B36"/>
    <mergeCell ref="C5:C7"/>
    <mergeCell ref="D5:D7"/>
    <mergeCell ref="E5:E7"/>
    <mergeCell ref="A23:B23"/>
    <mergeCell ref="A32:B32"/>
    <mergeCell ref="A34:B34"/>
    <mergeCell ref="A35:B35"/>
    <mergeCell ref="A16:B16"/>
    <mergeCell ref="A20:B20"/>
    <mergeCell ref="A21:B21"/>
    <mergeCell ref="A22:B22"/>
    <mergeCell ref="A8:A13"/>
    <mergeCell ref="A17:B17"/>
    <mergeCell ref="A18:B18"/>
    <mergeCell ref="A14:B14"/>
    <mergeCell ref="A2:M2"/>
    <mergeCell ref="A3:C3"/>
    <mergeCell ref="A4:C4"/>
    <mergeCell ref="K3:M3"/>
    <mergeCell ref="L6:L7"/>
    <mergeCell ref="M6:M7"/>
    <mergeCell ref="A5:B7"/>
    <mergeCell ref="F5:F7"/>
    <mergeCell ref="K6:K7"/>
    <mergeCell ref="I6:I7"/>
    <mergeCell ref="J6:J7"/>
    <mergeCell ref="G6:H6"/>
  </mergeCells>
  <phoneticPr fontId="30" type="noConversion"/>
  <printOptions horizontalCentered="1"/>
  <pageMargins left="1.22013888888889" right="1.45625" top="0.98402777777777795" bottom="0.98402777777777795" header="0.50763888888888897" footer="0.50763888888888897"/>
  <pageSetup paperSize="9" scale="52" orientation="landscape" r:id="rId1"/>
  <headerFooter alignWithMargins="0"/>
</worksheet>
</file>

<file path=xl/worksheets/sheet5.xml><?xml version="1.0" encoding="utf-8"?>
<worksheet xmlns="http://schemas.openxmlformats.org/spreadsheetml/2006/main" xmlns:r="http://schemas.openxmlformats.org/officeDocument/2006/relationships">
  <dimension ref="A1:N32"/>
  <sheetViews>
    <sheetView showGridLines="0" showZeros="0" workbookViewId="0">
      <selection activeCell="F8" sqref="F8:F12"/>
    </sheetView>
  </sheetViews>
  <sheetFormatPr defaultColWidth="7" defaultRowHeight="11.25"/>
  <cols>
    <col min="1" max="1" width="3.25" style="8" customWidth="1"/>
    <col min="2" max="2" width="3.125" style="8" customWidth="1"/>
    <col min="3" max="3" width="3.5" style="8" customWidth="1"/>
    <col min="4" max="4" width="7.75" style="8" customWidth="1"/>
    <col min="5" max="5" width="11.75" style="8" customWidth="1"/>
    <col min="6" max="6" width="7.5" style="8" customWidth="1"/>
    <col min="7" max="7" width="10.5" style="8" customWidth="1"/>
    <col min="8" max="10" width="10.625" style="8" customWidth="1"/>
    <col min="11" max="11" width="9.25" style="8" customWidth="1"/>
    <col min="12" max="12" width="7.875" style="8" customWidth="1"/>
    <col min="13" max="13" width="8.375" style="8" customWidth="1"/>
    <col min="14" max="14" width="8.875" style="8" customWidth="1"/>
    <col min="15" max="16384" width="7" style="8"/>
  </cols>
  <sheetData>
    <row r="1" spans="1:14" ht="12">
      <c r="M1" s="94" t="s">
        <v>116</v>
      </c>
    </row>
    <row r="2" spans="1:14" ht="42" customHeight="1">
      <c r="A2" s="200" t="s">
        <v>129</v>
      </c>
      <c r="B2" s="200"/>
      <c r="C2" s="200"/>
      <c r="D2" s="200"/>
      <c r="E2" s="200"/>
      <c r="F2" s="200"/>
      <c r="G2" s="200"/>
      <c r="H2" s="200"/>
      <c r="I2" s="200"/>
      <c r="J2" s="200"/>
      <c r="K2" s="200"/>
      <c r="L2" s="200"/>
      <c r="M2" s="200"/>
      <c r="N2" s="200"/>
    </row>
    <row r="3" spans="1:14" ht="15" customHeight="1">
      <c r="A3" s="201" t="s">
        <v>237</v>
      </c>
      <c r="B3" s="201"/>
      <c r="C3" s="201"/>
      <c r="D3" s="201"/>
      <c r="E3" s="201"/>
      <c r="F3" s="201"/>
      <c r="G3" s="10"/>
      <c r="H3" s="10"/>
      <c r="I3" s="10"/>
      <c r="J3" s="10"/>
      <c r="K3" s="10"/>
      <c r="L3" s="10"/>
      <c r="M3" s="199" t="s">
        <v>1</v>
      </c>
      <c r="N3" s="199"/>
    </row>
    <row r="4" spans="1:14" s="6" customFormat="1" ht="16.5" customHeight="1">
      <c r="A4" s="202" t="s">
        <v>24</v>
      </c>
      <c r="B4" s="203"/>
      <c r="C4" s="204"/>
      <c r="D4" s="193" t="s">
        <v>103</v>
      </c>
      <c r="E4" s="193" t="s">
        <v>111</v>
      </c>
      <c r="F4" s="196" t="s">
        <v>19</v>
      </c>
      <c r="G4" s="207" t="s">
        <v>25</v>
      </c>
      <c r="H4" s="207"/>
      <c r="I4" s="207"/>
      <c r="J4" s="207"/>
      <c r="K4" s="207"/>
      <c r="L4" s="208" t="s">
        <v>26</v>
      </c>
      <c r="M4" s="209"/>
      <c r="N4" s="210"/>
    </row>
    <row r="5" spans="1:14" s="71" customFormat="1" ht="14.25" customHeight="1">
      <c r="A5" s="236" t="s">
        <v>20</v>
      </c>
      <c r="B5" s="237" t="s">
        <v>21</v>
      </c>
      <c r="C5" s="237" t="s">
        <v>22</v>
      </c>
      <c r="D5" s="194"/>
      <c r="E5" s="194"/>
      <c r="F5" s="196"/>
      <c r="G5" s="197" t="s">
        <v>11</v>
      </c>
      <c r="H5" s="197" t="s">
        <v>67</v>
      </c>
      <c r="I5" s="238" t="s">
        <v>68</v>
      </c>
      <c r="J5" s="238" t="s">
        <v>69</v>
      </c>
      <c r="K5" s="197" t="s">
        <v>70</v>
      </c>
      <c r="L5" s="196" t="s">
        <v>11</v>
      </c>
      <c r="M5" s="196" t="s">
        <v>107</v>
      </c>
      <c r="N5" s="196" t="s">
        <v>106</v>
      </c>
    </row>
    <row r="6" spans="1:14" s="71" customFormat="1" ht="30.75" customHeight="1">
      <c r="A6" s="236"/>
      <c r="B6" s="237"/>
      <c r="C6" s="237"/>
      <c r="D6" s="195"/>
      <c r="E6" s="195"/>
      <c r="F6" s="196"/>
      <c r="G6" s="198"/>
      <c r="H6" s="198"/>
      <c r="I6" s="239"/>
      <c r="J6" s="239"/>
      <c r="K6" s="198"/>
      <c r="L6" s="196"/>
      <c r="M6" s="196"/>
      <c r="N6" s="196"/>
    </row>
    <row r="7" spans="1:14" s="29" customFormat="1" ht="20.100000000000001" customHeight="1">
      <c r="A7" s="13" t="s">
        <v>23</v>
      </c>
      <c r="B7" s="12" t="s">
        <v>23</v>
      </c>
      <c r="C7" s="12" t="s">
        <v>23</v>
      </c>
      <c r="D7" s="75"/>
      <c r="E7" s="12" t="s">
        <v>23</v>
      </c>
      <c r="F7" s="11">
        <v>1</v>
      </c>
      <c r="G7" s="11">
        <v>2</v>
      </c>
      <c r="H7" s="11">
        <v>3</v>
      </c>
      <c r="I7" s="70">
        <v>4</v>
      </c>
      <c r="J7" s="70">
        <v>5</v>
      </c>
      <c r="K7" s="70">
        <v>6</v>
      </c>
      <c r="L7" s="70">
        <v>7</v>
      </c>
      <c r="M7" s="70">
        <v>8</v>
      </c>
      <c r="N7" s="70">
        <v>9</v>
      </c>
    </row>
    <row r="8" spans="1:14" s="29" customFormat="1" ht="24.95" customHeight="1">
      <c r="A8" s="121" t="s">
        <v>221</v>
      </c>
      <c r="B8" s="121" t="s">
        <v>222</v>
      </c>
      <c r="C8" s="121" t="s">
        <v>222</v>
      </c>
      <c r="D8" s="121" t="s">
        <v>223</v>
      </c>
      <c r="E8" s="122" t="s">
        <v>224</v>
      </c>
      <c r="F8" s="123">
        <f>G8</f>
        <v>6.96</v>
      </c>
      <c r="G8" s="123">
        <f>H8</f>
        <v>6.96</v>
      </c>
      <c r="H8" s="123">
        <v>6.96</v>
      </c>
      <c r="I8" s="124"/>
      <c r="J8" s="124"/>
      <c r="K8" s="124"/>
      <c r="L8" s="124"/>
      <c r="M8" s="124"/>
      <c r="N8" s="124"/>
    </row>
    <row r="9" spans="1:14" s="7" customFormat="1" ht="24.95" customHeight="1">
      <c r="A9" s="121" t="s">
        <v>221</v>
      </c>
      <c r="B9" s="121" t="s">
        <v>225</v>
      </c>
      <c r="C9" s="121" t="s">
        <v>225</v>
      </c>
      <c r="D9" s="121" t="s">
        <v>223</v>
      </c>
      <c r="E9" s="122" t="s">
        <v>226</v>
      </c>
      <c r="F9" s="123">
        <f t="shared" ref="F9:G12" si="0">G9</f>
        <v>0.5</v>
      </c>
      <c r="G9" s="123">
        <f t="shared" si="0"/>
        <v>0.5</v>
      </c>
      <c r="H9" s="123">
        <v>0.5</v>
      </c>
      <c r="I9" s="124"/>
      <c r="J9" s="124"/>
      <c r="K9" s="125"/>
      <c r="L9" s="125"/>
      <c r="M9" s="125"/>
      <c r="N9" s="125"/>
    </row>
    <row r="10" spans="1:14" s="7" customFormat="1" ht="24.95" customHeight="1">
      <c r="A10" s="121" t="s">
        <v>227</v>
      </c>
      <c r="B10" s="121" t="s">
        <v>228</v>
      </c>
      <c r="C10" s="121" t="s">
        <v>229</v>
      </c>
      <c r="D10" s="121" t="s">
        <v>223</v>
      </c>
      <c r="E10" s="122" t="s">
        <v>230</v>
      </c>
      <c r="F10" s="123">
        <f t="shared" si="0"/>
        <v>3.27</v>
      </c>
      <c r="G10" s="123">
        <f t="shared" si="0"/>
        <v>3.27</v>
      </c>
      <c r="H10" s="123">
        <v>3.27</v>
      </c>
      <c r="I10" s="124"/>
      <c r="J10" s="124"/>
      <c r="K10" s="125"/>
      <c r="L10" s="125"/>
      <c r="M10" s="125"/>
      <c r="N10" s="125"/>
    </row>
    <row r="11" spans="1:14" s="7" customFormat="1" ht="24.95" customHeight="1">
      <c r="A11" s="121" t="s">
        <v>231</v>
      </c>
      <c r="B11" s="121" t="s">
        <v>232</v>
      </c>
      <c r="C11" s="121" t="s">
        <v>233</v>
      </c>
      <c r="D11" s="121" t="s">
        <v>223</v>
      </c>
      <c r="E11" s="122" t="s">
        <v>234</v>
      </c>
      <c r="F11" s="123">
        <f t="shared" si="0"/>
        <v>51.96</v>
      </c>
      <c r="G11" s="123">
        <f>H11+I11+J11</f>
        <v>51.96</v>
      </c>
      <c r="H11" s="123">
        <v>46.86</v>
      </c>
      <c r="I11" s="124">
        <v>3</v>
      </c>
      <c r="J11" s="124">
        <v>2.1</v>
      </c>
      <c r="K11" s="125"/>
      <c r="L11" s="125"/>
      <c r="M11" s="125"/>
      <c r="N11" s="125"/>
    </row>
    <row r="12" spans="1:14" s="7" customFormat="1" ht="24.95" customHeight="1">
      <c r="A12" s="121" t="s">
        <v>235</v>
      </c>
      <c r="B12" s="121" t="s">
        <v>229</v>
      </c>
      <c r="C12" s="121" t="s">
        <v>232</v>
      </c>
      <c r="D12" s="121" t="s">
        <v>223</v>
      </c>
      <c r="E12" s="122" t="s">
        <v>236</v>
      </c>
      <c r="F12" s="123">
        <f t="shared" si="0"/>
        <v>5.62</v>
      </c>
      <c r="G12" s="123">
        <f t="shared" si="0"/>
        <v>5.62</v>
      </c>
      <c r="H12" s="123">
        <v>5.62</v>
      </c>
      <c r="I12" s="124"/>
      <c r="J12" s="124"/>
      <c r="K12" s="125"/>
      <c r="L12" s="125"/>
      <c r="M12" s="125"/>
      <c r="N12" s="125"/>
    </row>
    <row r="13" spans="1:14" s="7" customFormat="1" ht="14.25">
      <c r="A13" s="18"/>
      <c r="B13" s="18"/>
      <c r="C13" s="18"/>
      <c r="D13" s="18"/>
      <c r="E13" s="18"/>
      <c r="F13" s="18"/>
      <c r="G13" s="18"/>
      <c r="H13" s="18"/>
      <c r="I13" s="18"/>
      <c r="J13" s="18"/>
      <c r="K13" s="18"/>
      <c r="L13" s="18"/>
      <c r="M13" s="18"/>
      <c r="N13" s="18"/>
    </row>
    <row r="14" spans="1:14" s="7" customFormat="1" ht="14.25"/>
    <row r="15" spans="1:14" s="7" customFormat="1" ht="14.25"/>
    <row r="16" spans="1:14" s="7" customFormat="1" ht="14.25"/>
    <row r="17" s="7" customFormat="1" ht="14.25"/>
    <row r="18" s="7" customFormat="1" ht="14.25"/>
    <row r="19" s="7" customFormat="1" ht="14.25"/>
    <row r="20" s="7" customFormat="1" ht="14.25"/>
    <row r="21" s="7" customFormat="1" ht="14.25"/>
    <row r="22" s="7" customFormat="1" ht="14.25"/>
    <row r="23" s="7" customFormat="1" ht="14.25"/>
    <row r="24" s="7" customFormat="1" ht="14.25"/>
    <row r="25" s="7" customFormat="1" ht="14.25"/>
    <row r="26" s="7" customFormat="1" ht="14.25"/>
    <row r="27" s="7" customFormat="1" ht="14.25"/>
    <row r="28" s="7" customFormat="1" ht="14.25"/>
    <row r="29" s="7" customFormat="1" ht="14.25"/>
    <row r="30" s="7" customFormat="1" ht="14.25"/>
    <row r="31" s="7" customFormat="1" ht="14.25"/>
    <row r="32" s="7" customFormat="1" ht="14.25"/>
  </sheetData>
  <mergeCells count="20">
    <mergeCell ref="L5:L6"/>
    <mergeCell ref="M3:N3"/>
    <mergeCell ref="M5:M6"/>
    <mergeCell ref="N5:N6"/>
    <mergeCell ref="D4:D6"/>
    <mergeCell ref="A2:N2"/>
    <mergeCell ref="A3:F3"/>
    <mergeCell ref="A4:C4"/>
    <mergeCell ref="A5:A6"/>
    <mergeCell ref="B5:B6"/>
    <mergeCell ref="C5:C6"/>
    <mergeCell ref="E4:E6"/>
    <mergeCell ref="F4:F6"/>
    <mergeCell ref="G4:K4"/>
    <mergeCell ref="L4:N4"/>
    <mergeCell ref="G5:G6"/>
    <mergeCell ref="H5:H6"/>
    <mergeCell ref="I5:I6"/>
    <mergeCell ref="J5:J6"/>
    <mergeCell ref="K5:K6"/>
  </mergeCells>
  <phoneticPr fontId="30" type="noConversion"/>
  <pageMargins left="0.62992125984251968" right="0.6692913385826772" top="1.0629921259842521" bottom="1.062992125984252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16"/>
  <sheetViews>
    <sheetView showGridLines="0" showZeros="0" workbookViewId="0">
      <selection activeCell="A6" sqref="A6:I16"/>
    </sheetView>
  </sheetViews>
  <sheetFormatPr defaultColWidth="8.875" defaultRowHeight="13.5"/>
  <cols>
    <col min="1" max="1" width="5.25" style="28" customWidth="1"/>
    <col min="2" max="2" width="8.375" style="28" customWidth="1"/>
    <col min="3" max="3" width="19.875" style="28" customWidth="1"/>
    <col min="4" max="4" width="6.25" style="142" customWidth="1"/>
    <col min="5" max="5" width="5.25" style="142" customWidth="1"/>
    <col min="6" max="6" width="17.25" style="28" customWidth="1"/>
    <col min="7" max="7" width="11.625" style="142" customWidth="1"/>
    <col min="8" max="8" width="11.125" style="142" customWidth="1"/>
    <col min="9" max="9" width="13.25" style="142" customWidth="1"/>
    <col min="10" max="24" width="9" style="28"/>
    <col min="25" max="16344" width="8.875" style="28"/>
    <col min="16345" max="16372" width="9" style="28"/>
    <col min="16373" max="16384" width="8.875" style="28"/>
  </cols>
  <sheetData>
    <row r="1" spans="1:9">
      <c r="I1" s="143" t="s">
        <v>117</v>
      </c>
    </row>
    <row r="2" spans="1:9" s="27" customFormat="1" ht="42" customHeight="1">
      <c r="A2" s="240" t="s">
        <v>130</v>
      </c>
      <c r="B2" s="240"/>
      <c r="C2" s="240"/>
      <c r="D2" s="240"/>
      <c r="E2" s="240"/>
      <c r="F2" s="240"/>
      <c r="G2" s="240"/>
      <c r="H2" s="240"/>
      <c r="I2" s="240"/>
    </row>
    <row r="3" spans="1:9" s="27" customFormat="1" ht="15" customHeight="1">
      <c r="A3" s="2" t="s">
        <v>237</v>
      </c>
      <c r="B3" s="1"/>
      <c r="C3" s="1"/>
      <c r="D3" s="147"/>
      <c r="E3" s="147"/>
      <c r="F3" s="1"/>
      <c r="H3" s="92" t="s">
        <v>105</v>
      </c>
    </row>
    <row r="4" spans="1:9" ht="20.100000000000001" customHeight="1">
      <c r="A4" s="243" t="s">
        <v>45</v>
      </c>
      <c r="B4" s="243"/>
      <c r="C4" s="243"/>
      <c r="D4" s="243" t="s">
        <v>46</v>
      </c>
      <c r="E4" s="243"/>
      <c r="F4" s="243"/>
      <c r="G4" s="241" t="s">
        <v>7</v>
      </c>
      <c r="H4" s="243" t="s">
        <v>79</v>
      </c>
      <c r="I4" s="243"/>
    </row>
    <row r="5" spans="1:9" ht="33.6" customHeight="1">
      <c r="A5" s="72" t="s">
        <v>20</v>
      </c>
      <c r="B5" s="72" t="s">
        <v>21</v>
      </c>
      <c r="C5" s="72" t="s">
        <v>18</v>
      </c>
      <c r="D5" s="138" t="s">
        <v>20</v>
      </c>
      <c r="E5" s="138" t="s">
        <v>21</v>
      </c>
      <c r="F5" s="72" t="s">
        <v>18</v>
      </c>
      <c r="G5" s="242"/>
      <c r="H5" s="138" t="s">
        <v>80</v>
      </c>
      <c r="I5" s="138" t="s">
        <v>81</v>
      </c>
    </row>
    <row r="6" spans="1:9" ht="24.95" customHeight="1">
      <c r="A6" s="126" t="s">
        <v>238</v>
      </c>
      <c r="B6" s="126" t="s">
        <v>239</v>
      </c>
      <c r="C6" s="127" t="s">
        <v>240</v>
      </c>
      <c r="D6" s="148" t="s">
        <v>241</v>
      </c>
      <c r="E6" s="148" t="s">
        <v>242</v>
      </c>
      <c r="F6" s="128" t="s">
        <v>243</v>
      </c>
      <c r="G6" s="144">
        <f t="shared" ref="G6:G16" si="0">H6</f>
        <v>28.25</v>
      </c>
      <c r="H6" s="145">
        <v>28.25</v>
      </c>
      <c r="I6" s="145">
        <v>28.25</v>
      </c>
    </row>
    <row r="7" spans="1:9" ht="24.95" customHeight="1">
      <c r="A7" s="126" t="s">
        <v>238</v>
      </c>
      <c r="B7" s="126" t="s">
        <v>244</v>
      </c>
      <c r="C7" s="127" t="s">
        <v>245</v>
      </c>
      <c r="D7" s="148" t="s">
        <v>241</v>
      </c>
      <c r="E7" s="148" t="s">
        <v>242</v>
      </c>
      <c r="F7" s="128" t="s">
        <v>243</v>
      </c>
      <c r="G7" s="144">
        <f t="shared" si="0"/>
        <v>6.7</v>
      </c>
      <c r="H7" s="146">
        <v>6.7</v>
      </c>
      <c r="I7" s="146">
        <v>6.7</v>
      </c>
    </row>
    <row r="8" spans="1:9" ht="24.95" customHeight="1">
      <c r="A8" s="126" t="s">
        <v>238</v>
      </c>
      <c r="B8" s="126" t="s">
        <v>246</v>
      </c>
      <c r="C8" s="127" t="s">
        <v>247</v>
      </c>
      <c r="D8" s="148" t="s">
        <v>241</v>
      </c>
      <c r="E8" s="148" t="s">
        <v>242</v>
      </c>
      <c r="F8" s="128" t="s">
        <v>243</v>
      </c>
      <c r="G8" s="144">
        <f t="shared" si="0"/>
        <v>9.82</v>
      </c>
      <c r="H8" s="146">
        <v>9.82</v>
      </c>
      <c r="I8" s="146">
        <v>9.82</v>
      </c>
    </row>
    <row r="9" spans="1:9" ht="32.25" customHeight="1">
      <c r="A9" s="126" t="s">
        <v>238</v>
      </c>
      <c r="B9" s="126" t="s">
        <v>248</v>
      </c>
      <c r="C9" s="127" t="s">
        <v>249</v>
      </c>
      <c r="D9" s="148" t="s">
        <v>241</v>
      </c>
      <c r="E9" s="148" t="s">
        <v>242</v>
      </c>
      <c r="F9" s="128" t="s">
        <v>243</v>
      </c>
      <c r="G9" s="144">
        <f t="shared" si="0"/>
        <v>6.96</v>
      </c>
      <c r="H9" s="146">
        <v>6.96</v>
      </c>
      <c r="I9" s="146">
        <v>6.96</v>
      </c>
    </row>
    <row r="10" spans="1:9" ht="24.95" customHeight="1">
      <c r="A10" s="126" t="s">
        <v>250</v>
      </c>
      <c r="B10" s="126" t="s">
        <v>251</v>
      </c>
      <c r="C10" s="127" t="s">
        <v>252</v>
      </c>
      <c r="D10" s="148" t="s">
        <v>241</v>
      </c>
      <c r="E10" s="148" t="s">
        <v>242</v>
      </c>
      <c r="F10" s="128" t="s">
        <v>243</v>
      </c>
      <c r="G10" s="144">
        <f t="shared" si="0"/>
        <v>3.27</v>
      </c>
      <c r="H10" s="146">
        <v>3.27</v>
      </c>
      <c r="I10" s="146">
        <v>3.27</v>
      </c>
    </row>
    <row r="11" spans="1:9" ht="24.95" customHeight="1">
      <c r="A11" s="126" t="s">
        <v>250</v>
      </c>
      <c r="B11" s="126" t="s">
        <v>253</v>
      </c>
      <c r="C11" s="127" t="s">
        <v>254</v>
      </c>
      <c r="D11" s="148" t="s">
        <v>241</v>
      </c>
      <c r="E11" s="148" t="s">
        <v>242</v>
      </c>
      <c r="F11" s="128" t="s">
        <v>243</v>
      </c>
      <c r="G11" s="144">
        <v>0.5</v>
      </c>
      <c r="H11" s="146">
        <v>0.5</v>
      </c>
      <c r="I11" s="146">
        <v>0.5</v>
      </c>
    </row>
    <row r="12" spans="1:9" ht="24.95" customHeight="1">
      <c r="A12" s="126" t="s">
        <v>238</v>
      </c>
      <c r="B12" s="126" t="s">
        <v>255</v>
      </c>
      <c r="C12" s="127" t="s">
        <v>256</v>
      </c>
      <c r="D12" s="148" t="s">
        <v>241</v>
      </c>
      <c r="E12" s="148" t="s">
        <v>242</v>
      </c>
      <c r="F12" s="128" t="s">
        <v>243</v>
      </c>
      <c r="G12" s="144">
        <f t="shared" si="0"/>
        <v>5.62</v>
      </c>
      <c r="H12" s="146">
        <v>5.62</v>
      </c>
      <c r="I12" s="146">
        <v>5.62</v>
      </c>
    </row>
    <row r="13" spans="1:9" ht="24.95" customHeight="1">
      <c r="A13" s="126" t="s">
        <v>250</v>
      </c>
      <c r="B13" s="126" t="s">
        <v>257</v>
      </c>
      <c r="C13" s="127" t="s">
        <v>258</v>
      </c>
      <c r="D13" s="148" t="s">
        <v>241</v>
      </c>
      <c r="E13" s="148" t="s">
        <v>242</v>
      </c>
      <c r="F13" s="128" t="s">
        <v>243</v>
      </c>
      <c r="G13" s="144">
        <f t="shared" si="0"/>
        <v>2.09</v>
      </c>
      <c r="H13" s="146">
        <v>2.09</v>
      </c>
      <c r="I13" s="146">
        <v>2.09</v>
      </c>
    </row>
    <row r="14" spans="1:9" ht="24.95" customHeight="1">
      <c r="A14" s="126" t="s">
        <v>259</v>
      </c>
      <c r="B14" s="126" t="s">
        <v>239</v>
      </c>
      <c r="C14" s="127" t="s">
        <v>260</v>
      </c>
      <c r="D14" s="148" t="s">
        <v>241</v>
      </c>
      <c r="E14" s="148" t="s">
        <v>261</v>
      </c>
      <c r="F14" s="128" t="s">
        <v>262</v>
      </c>
      <c r="G14" s="144">
        <f t="shared" si="0"/>
        <v>1.6</v>
      </c>
      <c r="H14" s="146">
        <v>1.6</v>
      </c>
      <c r="I14" s="146">
        <v>1.6</v>
      </c>
    </row>
    <row r="15" spans="1:9" ht="24.95" customHeight="1">
      <c r="A15" s="126" t="s">
        <v>259</v>
      </c>
      <c r="B15" s="126">
        <v>31</v>
      </c>
      <c r="C15" s="127" t="s">
        <v>263</v>
      </c>
      <c r="D15" s="148" t="s">
        <v>241</v>
      </c>
      <c r="E15" s="148" t="s">
        <v>261</v>
      </c>
      <c r="F15" s="128" t="s">
        <v>262</v>
      </c>
      <c r="G15" s="144">
        <f t="shared" si="0"/>
        <v>0.5</v>
      </c>
      <c r="H15" s="146">
        <v>0.5</v>
      </c>
      <c r="I15" s="146">
        <v>0.5</v>
      </c>
    </row>
    <row r="16" spans="1:9" ht="24.95" customHeight="1">
      <c r="A16" s="126" t="s">
        <v>264</v>
      </c>
      <c r="B16" s="126" t="s">
        <v>265</v>
      </c>
      <c r="C16" s="127" t="s">
        <v>266</v>
      </c>
      <c r="D16" s="148" t="s">
        <v>241</v>
      </c>
      <c r="E16" s="148" t="s">
        <v>257</v>
      </c>
      <c r="F16" s="128" t="s">
        <v>267</v>
      </c>
      <c r="G16" s="144">
        <f t="shared" si="0"/>
        <v>3</v>
      </c>
      <c r="H16" s="146">
        <v>3</v>
      </c>
      <c r="I16" s="146">
        <v>3</v>
      </c>
    </row>
  </sheetData>
  <mergeCells count="5">
    <mergeCell ref="A2:I2"/>
    <mergeCell ref="G4:G5"/>
    <mergeCell ref="A4:C4"/>
    <mergeCell ref="D4:F4"/>
    <mergeCell ref="H4:I4"/>
  </mergeCells>
  <phoneticPr fontId="30" type="noConversion"/>
  <printOptions horizontalCentered="1"/>
  <pageMargins left="1.22013888888889" right="1.45625" top="1.0625" bottom="1.0625" header="0.297916666666667" footer="0.29791666666666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R21"/>
  <sheetViews>
    <sheetView workbookViewId="0">
      <selection activeCell="H11" sqref="H11"/>
    </sheetView>
  </sheetViews>
  <sheetFormatPr defaultRowHeight="14.25"/>
  <cols>
    <col min="3" max="3" width="13.875" customWidth="1"/>
    <col min="6" max="6" width="12.125" customWidth="1"/>
  </cols>
  <sheetData>
    <row r="1" spans="1:18">
      <c r="A1" s="303"/>
      <c r="B1" s="303"/>
      <c r="C1" s="303"/>
      <c r="D1" s="303"/>
      <c r="E1" s="303"/>
      <c r="F1" s="303"/>
      <c r="G1" s="303"/>
      <c r="H1" s="303"/>
      <c r="I1" s="303"/>
      <c r="J1" s="303"/>
      <c r="K1" s="303"/>
      <c r="L1" s="303"/>
      <c r="M1" s="303"/>
      <c r="N1" s="303"/>
      <c r="O1" s="303"/>
      <c r="P1" s="303"/>
      <c r="Q1" s="303"/>
      <c r="R1" s="303"/>
    </row>
    <row r="2" spans="1:18" ht="24">
      <c r="A2" s="306" t="s">
        <v>321</v>
      </c>
      <c r="B2" s="306"/>
      <c r="C2" s="306"/>
      <c r="D2" s="306"/>
      <c r="E2" s="306"/>
      <c r="F2" s="306"/>
      <c r="G2" s="306"/>
      <c r="H2" s="306"/>
      <c r="I2" s="306"/>
      <c r="J2" s="306"/>
      <c r="K2" s="306"/>
      <c r="L2" s="306"/>
      <c r="M2" s="306"/>
      <c r="N2" s="306"/>
      <c r="O2" s="306"/>
      <c r="P2" s="306"/>
      <c r="Q2" s="306"/>
      <c r="R2" s="306"/>
    </row>
    <row r="3" spans="1:18" ht="22.5" customHeight="1">
      <c r="A3" s="305" t="s">
        <v>332</v>
      </c>
      <c r="B3" s="305"/>
      <c r="C3" s="305"/>
      <c r="D3" s="305"/>
      <c r="E3" s="305"/>
      <c r="F3" s="305"/>
      <c r="G3" s="305"/>
      <c r="H3" s="305"/>
      <c r="I3" s="305"/>
      <c r="J3" s="305"/>
      <c r="K3" s="305"/>
      <c r="L3" s="305"/>
      <c r="M3" s="305"/>
      <c r="N3" s="305"/>
      <c r="O3" s="305"/>
      <c r="P3" s="305"/>
      <c r="Q3" s="305"/>
      <c r="R3" s="310" t="s">
        <v>1</v>
      </c>
    </row>
    <row r="4" spans="1:18" ht="21" customHeight="1">
      <c r="A4" s="307" t="s">
        <v>322</v>
      </c>
      <c r="B4" s="307"/>
      <c r="C4" s="307"/>
      <c r="D4" s="307" t="s">
        <v>46</v>
      </c>
      <c r="E4" s="307"/>
      <c r="F4" s="307"/>
      <c r="G4" s="307" t="s">
        <v>19</v>
      </c>
      <c r="H4" s="307" t="s">
        <v>9</v>
      </c>
      <c r="I4" s="307"/>
      <c r="J4" s="307" t="s">
        <v>32</v>
      </c>
      <c r="K4" s="307" t="s">
        <v>323</v>
      </c>
      <c r="L4" s="307" t="s">
        <v>324</v>
      </c>
      <c r="M4" s="307" t="s">
        <v>325</v>
      </c>
      <c r="N4" s="307" t="s">
        <v>326</v>
      </c>
      <c r="O4" s="307" t="s">
        <v>327</v>
      </c>
      <c r="P4" s="307" t="s">
        <v>328</v>
      </c>
      <c r="Q4" s="307" t="s">
        <v>329</v>
      </c>
      <c r="R4" s="307" t="s">
        <v>330</v>
      </c>
    </row>
    <row r="5" spans="1:18" ht="22.5">
      <c r="A5" s="311" t="s">
        <v>331</v>
      </c>
      <c r="B5" s="311" t="s">
        <v>21</v>
      </c>
      <c r="C5" s="311" t="s">
        <v>18</v>
      </c>
      <c r="D5" s="311" t="s">
        <v>331</v>
      </c>
      <c r="E5" s="311" t="s">
        <v>21</v>
      </c>
      <c r="F5" s="311" t="s">
        <v>18</v>
      </c>
      <c r="G5" s="307"/>
      <c r="H5" s="311" t="s">
        <v>11</v>
      </c>
      <c r="I5" s="311" t="s">
        <v>12</v>
      </c>
      <c r="J5" s="307"/>
      <c r="K5" s="307"/>
      <c r="L5" s="307"/>
      <c r="M5" s="307"/>
      <c r="N5" s="307"/>
      <c r="O5" s="307"/>
      <c r="P5" s="307"/>
      <c r="Q5" s="307"/>
      <c r="R5" s="307"/>
    </row>
    <row r="6" spans="1:18" ht="27.75" customHeight="1">
      <c r="A6" s="311"/>
      <c r="B6" s="311"/>
      <c r="C6" s="311" t="s">
        <v>7</v>
      </c>
      <c r="D6" s="311"/>
      <c r="E6" s="311"/>
      <c r="F6" s="311"/>
      <c r="G6" s="312"/>
      <c r="H6" s="312"/>
      <c r="I6" s="312"/>
      <c r="J6" s="312"/>
      <c r="K6" s="312"/>
      <c r="L6" s="312"/>
      <c r="M6" s="312"/>
      <c r="N6" s="312"/>
      <c r="O6" s="312"/>
      <c r="P6" s="312"/>
      <c r="Q6" s="312"/>
      <c r="R6" s="312"/>
    </row>
    <row r="7" spans="1:18" ht="34.5" customHeight="1">
      <c r="A7" s="313"/>
      <c r="B7" s="313"/>
      <c r="C7" s="313" t="s">
        <v>333</v>
      </c>
      <c r="D7" s="313"/>
      <c r="E7" s="313"/>
      <c r="F7" s="313"/>
      <c r="G7" s="309">
        <v>68.31</v>
      </c>
      <c r="H7" s="308">
        <v>68.31</v>
      </c>
      <c r="I7" s="308">
        <v>68.31</v>
      </c>
      <c r="J7" s="314"/>
      <c r="K7" s="314"/>
      <c r="L7" s="314"/>
      <c r="M7" s="314"/>
      <c r="N7" s="314"/>
      <c r="O7" s="314"/>
      <c r="P7" s="314"/>
      <c r="Q7" s="314"/>
      <c r="R7" s="314"/>
    </row>
    <row r="8" spans="1:18" ht="24.75" customHeight="1">
      <c r="A8" s="126" t="s">
        <v>238</v>
      </c>
      <c r="B8" s="126" t="s">
        <v>239</v>
      </c>
      <c r="C8" s="127" t="s">
        <v>240</v>
      </c>
      <c r="D8" s="148" t="s">
        <v>241</v>
      </c>
      <c r="E8" s="148" t="s">
        <v>242</v>
      </c>
      <c r="F8" s="128" t="s">
        <v>243</v>
      </c>
      <c r="G8" s="144">
        <f t="shared" ref="G8:G18" si="0">H8</f>
        <v>28.25</v>
      </c>
      <c r="H8" s="145">
        <v>28.25</v>
      </c>
      <c r="I8" s="145">
        <v>28.25</v>
      </c>
      <c r="J8" s="312"/>
      <c r="K8" s="312"/>
      <c r="L8" s="312"/>
      <c r="M8" s="312"/>
      <c r="N8" s="312"/>
      <c r="O8" s="312"/>
      <c r="P8" s="312"/>
      <c r="Q8" s="312"/>
      <c r="R8" s="312"/>
    </row>
    <row r="9" spans="1:18" ht="24">
      <c r="A9" s="126" t="s">
        <v>238</v>
      </c>
      <c r="B9" s="126" t="s">
        <v>244</v>
      </c>
      <c r="C9" s="127" t="s">
        <v>245</v>
      </c>
      <c r="D9" s="148" t="s">
        <v>241</v>
      </c>
      <c r="E9" s="148" t="s">
        <v>242</v>
      </c>
      <c r="F9" s="128" t="s">
        <v>243</v>
      </c>
      <c r="G9" s="144">
        <f t="shared" si="0"/>
        <v>6.7</v>
      </c>
      <c r="H9" s="146">
        <v>6.7</v>
      </c>
      <c r="I9" s="146">
        <v>6.7</v>
      </c>
      <c r="J9" s="312"/>
      <c r="K9" s="312"/>
      <c r="L9" s="312"/>
      <c r="M9" s="312"/>
      <c r="N9" s="312"/>
      <c r="O9" s="312"/>
      <c r="P9" s="312"/>
      <c r="Q9" s="312"/>
      <c r="R9" s="312"/>
    </row>
    <row r="10" spans="1:18" ht="24">
      <c r="A10" s="126" t="s">
        <v>238</v>
      </c>
      <c r="B10" s="126" t="s">
        <v>246</v>
      </c>
      <c r="C10" s="127" t="s">
        <v>247</v>
      </c>
      <c r="D10" s="148" t="s">
        <v>241</v>
      </c>
      <c r="E10" s="148" t="s">
        <v>242</v>
      </c>
      <c r="F10" s="128" t="s">
        <v>243</v>
      </c>
      <c r="G10" s="144">
        <f t="shared" si="0"/>
        <v>9.82</v>
      </c>
      <c r="H10" s="146">
        <v>9.82</v>
      </c>
      <c r="I10" s="146">
        <v>9.82</v>
      </c>
      <c r="J10" s="312"/>
      <c r="K10" s="312"/>
      <c r="L10" s="312"/>
      <c r="M10" s="312"/>
      <c r="N10" s="312"/>
      <c r="O10" s="312"/>
      <c r="P10" s="312"/>
      <c r="Q10" s="312"/>
      <c r="R10" s="312"/>
    </row>
    <row r="11" spans="1:18" ht="54">
      <c r="A11" s="126" t="s">
        <v>238</v>
      </c>
      <c r="B11" s="126" t="s">
        <v>248</v>
      </c>
      <c r="C11" s="127" t="s">
        <v>249</v>
      </c>
      <c r="D11" s="148" t="s">
        <v>241</v>
      </c>
      <c r="E11" s="148" t="s">
        <v>242</v>
      </c>
      <c r="F11" s="128" t="s">
        <v>243</v>
      </c>
      <c r="G11" s="144">
        <f t="shared" si="0"/>
        <v>6.96</v>
      </c>
      <c r="H11" s="146">
        <v>6.96</v>
      </c>
      <c r="I11" s="146">
        <v>6.96</v>
      </c>
      <c r="J11" s="312"/>
      <c r="K11" s="312"/>
      <c r="L11" s="312"/>
      <c r="M11" s="312"/>
      <c r="N11" s="312"/>
      <c r="O11" s="312"/>
      <c r="P11" s="312"/>
      <c r="Q11" s="312"/>
      <c r="R11" s="312"/>
    </row>
    <row r="12" spans="1:18" ht="40.5">
      <c r="A12" s="126" t="s">
        <v>250</v>
      </c>
      <c r="B12" s="126" t="s">
        <v>251</v>
      </c>
      <c r="C12" s="127" t="s">
        <v>252</v>
      </c>
      <c r="D12" s="148" t="s">
        <v>241</v>
      </c>
      <c r="E12" s="148" t="s">
        <v>242</v>
      </c>
      <c r="F12" s="128" t="s">
        <v>243</v>
      </c>
      <c r="G12" s="144">
        <f t="shared" si="0"/>
        <v>3.27</v>
      </c>
      <c r="H12" s="146">
        <v>3.27</v>
      </c>
      <c r="I12" s="146">
        <v>3.27</v>
      </c>
      <c r="J12" s="312"/>
      <c r="K12" s="312"/>
      <c r="L12" s="312"/>
      <c r="M12" s="312"/>
      <c r="N12" s="312"/>
      <c r="O12" s="312"/>
      <c r="P12" s="312"/>
      <c r="Q12" s="312"/>
      <c r="R12" s="312"/>
    </row>
    <row r="13" spans="1:18" ht="27">
      <c r="A13" s="126" t="s">
        <v>250</v>
      </c>
      <c r="B13" s="126" t="s">
        <v>253</v>
      </c>
      <c r="C13" s="127" t="s">
        <v>254</v>
      </c>
      <c r="D13" s="148" t="s">
        <v>241</v>
      </c>
      <c r="E13" s="148" t="s">
        <v>242</v>
      </c>
      <c r="F13" s="128" t="s">
        <v>243</v>
      </c>
      <c r="G13" s="144">
        <v>0.5</v>
      </c>
      <c r="H13" s="146">
        <v>0.5</v>
      </c>
      <c r="I13" s="146">
        <v>0.5</v>
      </c>
      <c r="J13" s="312"/>
      <c r="K13" s="312"/>
      <c r="L13" s="312"/>
      <c r="M13" s="312"/>
      <c r="N13" s="312"/>
      <c r="O13" s="312"/>
      <c r="P13" s="312"/>
      <c r="Q13" s="312"/>
      <c r="R13" s="312"/>
    </row>
    <row r="14" spans="1:18" ht="27">
      <c r="A14" s="126" t="s">
        <v>238</v>
      </c>
      <c r="B14" s="126" t="s">
        <v>255</v>
      </c>
      <c r="C14" s="127" t="s">
        <v>256</v>
      </c>
      <c r="D14" s="148" t="s">
        <v>241</v>
      </c>
      <c r="E14" s="148" t="s">
        <v>242</v>
      </c>
      <c r="F14" s="128" t="s">
        <v>243</v>
      </c>
      <c r="G14" s="144">
        <f t="shared" si="0"/>
        <v>5.62</v>
      </c>
      <c r="H14" s="146">
        <v>5.62</v>
      </c>
      <c r="I14" s="146">
        <v>5.62</v>
      </c>
      <c r="J14" s="312"/>
      <c r="K14" s="312"/>
      <c r="L14" s="312"/>
      <c r="M14" s="312"/>
      <c r="N14" s="312"/>
      <c r="O14" s="312"/>
      <c r="P14" s="312"/>
      <c r="Q14" s="312"/>
      <c r="R14" s="312"/>
    </row>
    <row r="15" spans="1:18" ht="27">
      <c r="A15" s="126" t="s">
        <v>250</v>
      </c>
      <c r="B15" s="126" t="s">
        <v>257</v>
      </c>
      <c r="C15" s="127" t="s">
        <v>258</v>
      </c>
      <c r="D15" s="148" t="s">
        <v>241</v>
      </c>
      <c r="E15" s="148" t="s">
        <v>242</v>
      </c>
      <c r="F15" s="128" t="s">
        <v>243</v>
      </c>
      <c r="G15" s="144">
        <f t="shared" si="0"/>
        <v>2.09</v>
      </c>
      <c r="H15" s="146">
        <v>2.09</v>
      </c>
      <c r="I15" s="146">
        <v>2.09</v>
      </c>
      <c r="J15" s="312"/>
      <c r="K15" s="312"/>
      <c r="L15" s="312"/>
      <c r="M15" s="312"/>
      <c r="N15" s="312"/>
      <c r="O15" s="312"/>
      <c r="P15" s="312"/>
      <c r="Q15" s="312"/>
      <c r="R15" s="312"/>
    </row>
    <row r="16" spans="1:18" ht="24">
      <c r="A16" s="126" t="s">
        <v>259</v>
      </c>
      <c r="B16" s="126" t="s">
        <v>239</v>
      </c>
      <c r="C16" s="127" t="s">
        <v>260</v>
      </c>
      <c r="D16" s="148" t="s">
        <v>241</v>
      </c>
      <c r="E16" s="148" t="s">
        <v>261</v>
      </c>
      <c r="F16" s="128" t="s">
        <v>262</v>
      </c>
      <c r="G16" s="144">
        <f t="shared" si="0"/>
        <v>1.6</v>
      </c>
      <c r="H16" s="146">
        <v>1.6</v>
      </c>
      <c r="I16" s="146">
        <v>1.6</v>
      </c>
      <c r="J16" s="312"/>
      <c r="K16" s="312"/>
      <c r="L16" s="312"/>
      <c r="M16" s="312"/>
      <c r="N16" s="312"/>
      <c r="O16" s="312"/>
      <c r="P16" s="312"/>
      <c r="Q16" s="312"/>
      <c r="R16" s="312"/>
    </row>
    <row r="17" spans="1:18" ht="27">
      <c r="A17" s="126" t="s">
        <v>259</v>
      </c>
      <c r="B17" s="126">
        <v>31</v>
      </c>
      <c r="C17" s="127" t="s">
        <v>263</v>
      </c>
      <c r="D17" s="148" t="s">
        <v>241</v>
      </c>
      <c r="E17" s="148" t="s">
        <v>261</v>
      </c>
      <c r="F17" s="128" t="s">
        <v>262</v>
      </c>
      <c r="G17" s="144">
        <f t="shared" si="0"/>
        <v>0.5</v>
      </c>
      <c r="H17" s="146">
        <v>0.5</v>
      </c>
      <c r="I17" s="146">
        <v>0.5</v>
      </c>
      <c r="J17" s="312"/>
      <c r="K17" s="312"/>
      <c r="L17" s="312"/>
      <c r="M17" s="312"/>
      <c r="N17" s="312"/>
      <c r="O17" s="312"/>
      <c r="P17" s="312"/>
      <c r="Q17" s="312"/>
      <c r="R17" s="312"/>
    </row>
    <row r="18" spans="1:18" ht="24">
      <c r="A18" s="126" t="s">
        <v>264</v>
      </c>
      <c r="B18" s="126" t="s">
        <v>265</v>
      </c>
      <c r="C18" s="127" t="s">
        <v>266</v>
      </c>
      <c r="D18" s="148" t="s">
        <v>241</v>
      </c>
      <c r="E18" s="148" t="s">
        <v>257</v>
      </c>
      <c r="F18" s="128" t="s">
        <v>267</v>
      </c>
      <c r="G18" s="144">
        <f t="shared" si="0"/>
        <v>3</v>
      </c>
      <c r="H18" s="146">
        <v>3</v>
      </c>
      <c r="I18" s="146">
        <v>3</v>
      </c>
      <c r="J18" s="312"/>
      <c r="K18" s="312"/>
      <c r="L18" s="312"/>
      <c r="M18" s="312"/>
      <c r="N18" s="312"/>
      <c r="O18" s="312"/>
      <c r="P18" s="312"/>
      <c r="Q18" s="312"/>
      <c r="R18" s="312"/>
    </row>
    <row r="19" spans="1:18" ht="19.5" customHeight="1">
      <c r="A19" s="311"/>
      <c r="B19" s="311"/>
      <c r="C19" s="311"/>
      <c r="D19" s="311"/>
      <c r="E19" s="311"/>
      <c r="F19" s="311"/>
      <c r="G19" s="312"/>
      <c r="H19" s="312"/>
      <c r="I19" s="312"/>
      <c r="J19" s="312"/>
      <c r="K19" s="312"/>
      <c r="L19" s="312"/>
      <c r="M19" s="312"/>
      <c r="N19" s="312"/>
      <c r="O19" s="312"/>
      <c r="P19" s="312"/>
      <c r="Q19" s="312"/>
      <c r="R19" s="312"/>
    </row>
    <row r="20" spans="1:18" ht="19.5" customHeight="1">
      <c r="A20" s="311"/>
      <c r="B20" s="311"/>
      <c r="C20" s="311"/>
      <c r="D20" s="311"/>
      <c r="E20" s="311"/>
      <c r="F20" s="311"/>
      <c r="G20" s="312"/>
      <c r="H20" s="312"/>
      <c r="I20" s="312"/>
      <c r="J20" s="312"/>
      <c r="K20" s="312"/>
      <c r="L20" s="312"/>
      <c r="M20" s="312"/>
      <c r="N20" s="312"/>
      <c r="O20" s="312"/>
      <c r="P20" s="312"/>
      <c r="Q20" s="312"/>
      <c r="R20" s="312"/>
    </row>
    <row r="21" spans="1:18" ht="19.5" customHeight="1">
      <c r="A21" s="311"/>
      <c r="B21" s="311"/>
      <c r="C21" s="311"/>
      <c r="D21" s="311"/>
      <c r="E21" s="311"/>
      <c r="F21" s="311"/>
      <c r="G21" s="312"/>
      <c r="H21" s="312"/>
      <c r="I21" s="312"/>
      <c r="J21" s="312"/>
      <c r="K21" s="312"/>
      <c r="L21" s="312"/>
      <c r="M21" s="312"/>
      <c r="N21" s="312"/>
      <c r="O21" s="312"/>
      <c r="P21" s="312"/>
      <c r="Q21" s="312"/>
      <c r="R21" s="312"/>
    </row>
  </sheetData>
  <mergeCells count="17">
    <mergeCell ref="O4:O5"/>
    <mergeCell ref="P4:P5"/>
    <mergeCell ref="Q4:Q5"/>
    <mergeCell ref="R4:R5"/>
    <mergeCell ref="A1:R1"/>
    <mergeCell ref="A2:R2"/>
    <mergeCell ref="A3:C3"/>
    <mergeCell ref="D3:Q3"/>
    <mergeCell ref="A4:C4"/>
    <mergeCell ref="D4:F4"/>
    <mergeCell ref="H4:I4"/>
    <mergeCell ref="G4:G5"/>
    <mergeCell ref="J4:J5"/>
    <mergeCell ref="K4:K5"/>
    <mergeCell ref="L4:L5"/>
    <mergeCell ref="M4:M5"/>
    <mergeCell ref="N4:N5"/>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B1" sqref="B1:B1048576"/>
    </sheetView>
  </sheetViews>
  <sheetFormatPr defaultColWidth="8.875" defaultRowHeight="14.25"/>
  <cols>
    <col min="1" max="1" width="55.375" style="21" customWidth="1"/>
    <col min="2" max="2" width="42.75" style="150" customWidth="1"/>
    <col min="3" max="3" width="27" style="21" customWidth="1"/>
    <col min="4" max="32" width="9" style="21"/>
    <col min="33" max="16384" width="8.875" style="21"/>
  </cols>
  <sheetData>
    <row r="1" spans="1:3">
      <c r="B1" s="143" t="s">
        <v>118</v>
      </c>
    </row>
    <row r="2" spans="1:3" s="19" customFormat="1" ht="42" customHeight="1">
      <c r="A2" s="244" t="s">
        <v>131</v>
      </c>
      <c r="B2" s="244"/>
      <c r="C2" s="22"/>
    </row>
    <row r="3" spans="1:3" ht="15" customHeight="1">
      <c r="A3" s="118" t="s">
        <v>237</v>
      </c>
      <c r="B3" s="96" t="s">
        <v>121</v>
      </c>
    </row>
    <row r="4" spans="1:3" s="20" customFormat="1" ht="19.899999999999999" customHeight="1">
      <c r="A4" s="23" t="s">
        <v>47</v>
      </c>
      <c r="B4" s="24" t="s">
        <v>134</v>
      </c>
      <c r="C4" s="21"/>
    </row>
    <row r="5" spans="1:3" s="20" customFormat="1" ht="19.899999999999999" customHeight="1">
      <c r="A5" s="25" t="s">
        <v>48</v>
      </c>
      <c r="B5" s="149">
        <v>0.5</v>
      </c>
      <c r="C5" s="21"/>
    </row>
    <row r="6" spans="1:3" s="20" customFormat="1" ht="19.899999999999999" customHeight="1">
      <c r="A6" s="26" t="s">
        <v>49</v>
      </c>
      <c r="B6" s="149"/>
      <c r="C6" s="21"/>
    </row>
    <row r="7" spans="1:3" s="20" customFormat="1" ht="19.899999999999999" customHeight="1">
      <c r="A7" s="26" t="s">
        <v>50</v>
      </c>
      <c r="B7" s="149">
        <v>0</v>
      </c>
      <c r="C7" s="21"/>
    </row>
    <row r="8" spans="1:3" s="20" customFormat="1" ht="19.899999999999999" customHeight="1">
      <c r="A8" s="26" t="s">
        <v>51</v>
      </c>
      <c r="B8" s="149">
        <v>0.5</v>
      </c>
      <c r="C8" s="21"/>
    </row>
    <row r="9" spans="1:3" s="20" customFormat="1" ht="19.899999999999999" customHeight="1">
      <c r="A9" s="26" t="s">
        <v>52</v>
      </c>
      <c r="B9" s="149">
        <v>0.5</v>
      </c>
      <c r="C9" s="21"/>
    </row>
    <row r="10" spans="1:3" s="20" customFormat="1" ht="19.899999999999999" customHeight="1">
      <c r="A10" s="26" t="s">
        <v>53</v>
      </c>
      <c r="B10" s="149"/>
      <c r="C10" s="21"/>
    </row>
    <row r="11" spans="1:3" s="20" customFormat="1" ht="6" customHeight="1">
      <c r="A11" s="1"/>
      <c r="B11" s="147"/>
      <c r="C11" s="21"/>
    </row>
    <row r="12" spans="1:3" s="20" customFormat="1" ht="78" customHeight="1">
      <c r="A12" s="245" t="s">
        <v>54</v>
      </c>
      <c r="B12" s="245"/>
      <c r="C12" s="21"/>
    </row>
    <row r="13" spans="1:3" s="20" customFormat="1" ht="14.25" customHeight="1">
      <c r="A13" s="21"/>
      <c r="B13" s="150"/>
      <c r="C13" s="21"/>
    </row>
    <row r="14" spans="1:3" s="20" customFormat="1" ht="14.25" customHeight="1">
      <c r="A14" s="21"/>
      <c r="B14" s="150"/>
      <c r="C14" s="21"/>
    </row>
    <row r="15" spans="1:3" s="20" customFormat="1" ht="14.25" customHeight="1">
      <c r="A15" s="21"/>
      <c r="B15" s="150"/>
      <c r="C15" s="21"/>
    </row>
    <row r="16" spans="1:3" s="20" customFormat="1" ht="14.25" customHeight="1">
      <c r="A16" s="21"/>
      <c r="B16" s="150"/>
      <c r="C16" s="21"/>
    </row>
    <row r="17" spans="1:3" s="20" customFormat="1" ht="14.25" customHeight="1">
      <c r="A17" s="21"/>
      <c r="B17" s="150"/>
      <c r="C17" s="21"/>
    </row>
    <row r="18" spans="1:3" s="20" customFormat="1" ht="14.25" customHeight="1">
      <c r="B18" s="151"/>
    </row>
    <row r="19" spans="1:3" s="20" customFormat="1" ht="14.25" customHeight="1">
      <c r="B19" s="151"/>
    </row>
    <row r="20" spans="1:3" s="20" customFormat="1" ht="14.25" customHeight="1">
      <c r="B20" s="151"/>
    </row>
    <row r="21" spans="1:3" s="20" customFormat="1" ht="14.25" customHeight="1">
      <c r="B21" s="151"/>
    </row>
    <row r="22" spans="1:3" s="20" customFormat="1" ht="14.25" customHeight="1">
      <c r="B22" s="151"/>
    </row>
    <row r="23" spans="1:3" s="20" customFormat="1" ht="14.25" customHeight="1">
      <c r="B23" s="151"/>
    </row>
    <row r="24" spans="1:3" s="20" customFormat="1" ht="14.25" customHeight="1">
      <c r="B24" s="151"/>
    </row>
    <row r="25" spans="1:3" s="20" customFormat="1" ht="14.25" customHeight="1">
      <c r="B25" s="151"/>
    </row>
    <row r="26" spans="1:3" s="20" customFormat="1" ht="14.25" customHeight="1">
      <c r="B26" s="151"/>
    </row>
    <row r="27" spans="1:3" s="20" customFormat="1" ht="14.25" customHeight="1">
      <c r="B27" s="151"/>
    </row>
    <row r="28" spans="1:3" s="20" customFormat="1" ht="14.25" customHeight="1">
      <c r="B28" s="151"/>
    </row>
    <row r="29" spans="1:3" s="20" customFormat="1" ht="14.25" customHeight="1">
      <c r="B29" s="151"/>
    </row>
    <row r="30" spans="1:3" s="20" customFormat="1" ht="14.25" customHeight="1">
      <c r="B30" s="151"/>
    </row>
    <row r="31" spans="1:3" s="20" customFormat="1" ht="14.25" customHeight="1">
      <c r="B31" s="151"/>
    </row>
    <row r="32" spans="1:3" s="20" customFormat="1" ht="14.25" customHeight="1">
      <c r="B32" s="151"/>
    </row>
    <row r="33" spans="1:3" s="20" customFormat="1" ht="14.25" customHeight="1">
      <c r="A33" s="21"/>
      <c r="B33" s="150"/>
      <c r="C33" s="21"/>
    </row>
    <row r="34" spans="1:3" s="20" customFormat="1" ht="14.25" customHeight="1">
      <c r="A34" s="21"/>
      <c r="B34" s="150"/>
      <c r="C34" s="21"/>
    </row>
    <row r="35" spans="1:3" s="20" customFormat="1" ht="14.25" customHeight="1">
      <c r="A35" s="21"/>
      <c r="B35" s="150"/>
      <c r="C35" s="21"/>
    </row>
    <row r="36" spans="1:3" s="20" customFormat="1" ht="14.25" customHeight="1">
      <c r="A36" s="21"/>
      <c r="B36" s="150"/>
      <c r="C36" s="21"/>
    </row>
  </sheetData>
  <mergeCells count="2">
    <mergeCell ref="A2:B2"/>
    <mergeCell ref="A12:B12"/>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H13" sqref="H13"/>
    </sheetView>
  </sheetViews>
  <sheetFormatPr defaultColWidth="7" defaultRowHeight="11.25"/>
  <cols>
    <col min="1" max="2" width="3.375" style="8" customWidth="1"/>
    <col min="3" max="3" width="3.625" style="8" customWidth="1"/>
    <col min="4" max="4" width="8.375" style="8" customWidth="1"/>
    <col min="5" max="5" width="18.625" style="8" customWidth="1"/>
    <col min="6" max="6" width="10.25" style="8" customWidth="1"/>
    <col min="7" max="10" width="10.625" style="8" customWidth="1"/>
    <col min="11" max="11" width="10.75" style="8" customWidth="1"/>
    <col min="12" max="12" width="7.25" style="8" customWidth="1"/>
    <col min="13" max="13" width="7" style="8"/>
    <col min="14" max="14" width="4.75" style="8" customWidth="1"/>
    <col min="15" max="16384" width="7" style="8"/>
  </cols>
  <sheetData>
    <row r="1" spans="1:14" s="95" customFormat="1" ht="12">
      <c r="K1" s="29" t="s">
        <v>119</v>
      </c>
    </row>
    <row r="2" spans="1:14" ht="42" customHeight="1">
      <c r="A2" s="200" t="s">
        <v>132</v>
      </c>
      <c r="B2" s="200"/>
      <c r="C2" s="200"/>
      <c r="D2" s="200"/>
      <c r="E2" s="200"/>
      <c r="F2" s="200"/>
      <c r="G2" s="200"/>
      <c r="H2" s="200"/>
      <c r="I2" s="200"/>
      <c r="J2" s="200"/>
      <c r="K2" s="200"/>
      <c r="L2" s="200"/>
    </row>
    <row r="3" spans="1:14" ht="15" customHeight="1">
      <c r="A3" s="201" t="s">
        <v>237</v>
      </c>
      <c r="B3" s="201"/>
      <c r="C3" s="201"/>
      <c r="D3" s="201"/>
      <c r="E3" s="201"/>
      <c r="F3" s="9"/>
      <c r="G3" s="10"/>
      <c r="H3" s="10"/>
      <c r="I3" s="10"/>
      <c r="J3" s="10"/>
      <c r="K3" s="10"/>
      <c r="L3" s="199" t="s">
        <v>1</v>
      </c>
      <c r="M3" s="199"/>
    </row>
    <row r="4" spans="1:14" s="6" customFormat="1" ht="16.5" customHeight="1">
      <c r="A4" s="202" t="s">
        <v>24</v>
      </c>
      <c r="B4" s="203"/>
      <c r="C4" s="204"/>
      <c r="D4" s="193" t="s">
        <v>103</v>
      </c>
      <c r="E4" s="247" t="s">
        <v>108</v>
      </c>
      <c r="F4" s="196" t="s">
        <v>19</v>
      </c>
      <c r="G4" s="207" t="s">
        <v>25</v>
      </c>
      <c r="H4" s="207"/>
      <c r="I4" s="207"/>
      <c r="J4" s="207"/>
      <c r="K4" s="207"/>
      <c r="L4" s="207" t="s">
        <v>26</v>
      </c>
      <c r="M4" s="207"/>
      <c r="N4" s="207"/>
    </row>
    <row r="5" spans="1:14" s="6" customFormat="1" ht="14.25" customHeight="1">
      <c r="A5" s="205" t="s">
        <v>20</v>
      </c>
      <c r="B5" s="206" t="s">
        <v>21</v>
      </c>
      <c r="C5" s="206" t="s">
        <v>22</v>
      </c>
      <c r="D5" s="194"/>
      <c r="E5" s="247"/>
      <c r="F5" s="196"/>
      <c r="G5" s="196" t="s">
        <v>11</v>
      </c>
      <c r="H5" s="196" t="s">
        <v>67</v>
      </c>
      <c r="I5" s="246" t="s">
        <v>68</v>
      </c>
      <c r="J5" s="246" t="s">
        <v>69</v>
      </c>
      <c r="K5" s="196" t="s">
        <v>70</v>
      </c>
      <c r="L5" s="196" t="s">
        <v>11</v>
      </c>
      <c r="M5" s="196" t="s">
        <v>107</v>
      </c>
      <c r="N5" s="196" t="s">
        <v>106</v>
      </c>
    </row>
    <row r="6" spans="1:14" s="6" customFormat="1" ht="37.5" customHeight="1">
      <c r="A6" s="205"/>
      <c r="B6" s="206"/>
      <c r="C6" s="206"/>
      <c r="D6" s="195"/>
      <c r="E6" s="247"/>
      <c r="F6" s="196"/>
      <c r="G6" s="196"/>
      <c r="H6" s="196"/>
      <c r="I6" s="246"/>
      <c r="J6" s="246"/>
      <c r="K6" s="196"/>
      <c r="L6" s="196"/>
      <c r="M6" s="196"/>
      <c r="N6" s="196"/>
    </row>
    <row r="7" spans="1:14" s="6" customFormat="1" ht="20.100000000000001" customHeight="1">
      <c r="A7" s="13" t="s">
        <v>23</v>
      </c>
      <c r="B7" s="12" t="s">
        <v>23</v>
      </c>
      <c r="C7" s="12" t="s">
        <v>23</v>
      </c>
      <c r="D7" s="75"/>
      <c r="E7" s="75" t="s">
        <v>23</v>
      </c>
      <c r="F7" s="70">
        <v>1</v>
      </c>
      <c r="G7" s="70">
        <v>2</v>
      </c>
      <c r="H7" s="70">
        <v>3</v>
      </c>
      <c r="I7" s="70">
        <v>4</v>
      </c>
      <c r="J7" s="70">
        <v>5</v>
      </c>
      <c r="K7" s="70">
        <v>6</v>
      </c>
      <c r="L7" s="70">
        <v>7</v>
      </c>
      <c r="M7" s="70">
        <v>8</v>
      </c>
      <c r="N7" s="70">
        <v>9</v>
      </c>
    </row>
    <row r="8" spans="1:14" s="6" customFormat="1" ht="20.100000000000001" customHeight="1">
      <c r="A8" s="14"/>
      <c r="B8" s="15"/>
      <c r="C8" s="15"/>
      <c r="D8" s="15"/>
      <c r="E8" s="16"/>
      <c r="F8" s="17"/>
      <c r="G8" s="17"/>
      <c r="H8" s="17"/>
      <c r="I8" s="17"/>
      <c r="J8" s="17"/>
      <c r="K8" s="17"/>
      <c r="L8" s="17"/>
      <c r="M8" s="93"/>
      <c r="N8" s="93"/>
    </row>
    <row r="9" spans="1:14" s="7" customFormat="1" ht="14.25">
      <c r="A9" s="18"/>
      <c r="B9" s="18"/>
      <c r="C9" s="18"/>
      <c r="D9" s="18"/>
      <c r="E9" s="18"/>
      <c r="F9" s="18"/>
      <c r="G9" s="18"/>
      <c r="H9" s="18"/>
      <c r="I9" s="18"/>
      <c r="J9" s="18"/>
      <c r="K9" s="18"/>
      <c r="L9" s="18"/>
    </row>
    <row r="10" spans="1:14" s="7" customFormat="1" ht="72.75" customHeight="1">
      <c r="A10" s="316" t="s">
        <v>334</v>
      </c>
      <c r="B10" s="316"/>
      <c r="C10" s="316"/>
      <c r="D10" s="316"/>
      <c r="E10" s="316"/>
      <c r="F10" s="316"/>
      <c r="G10" s="316"/>
      <c r="H10" s="316"/>
      <c r="I10" s="316"/>
      <c r="J10" s="316"/>
      <c r="K10" s="316"/>
      <c r="L10" s="316"/>
      <c r="M10" s="316"/>
      <c r="N10" s="316"/>
    </row>
    <row r="11" spans="1:14" s="7" customFormat="1" ht="14.25">
      <c r="A11" s="18"/>
      <c r="B11" s="18"/>
      <c r="C11" s="18"/>
      <c r="D11" s="18"/>
      <c r="E11" s="18"/>
      <c r="F11" s="18"/>
      <c r="G11" s="18"/>
      <c r="H11" s="18"/>
      <c r="I11" s="18"/>
      <c r="J11" s="18"/>
      <c r="K11" s="18"/>
      <c r="L11" s="18"/>
    </row>
    <row r="12" spans="1:14" s="7" customFormat="1" ht="14.25">
      <c r="A12" s="18"/>
      <c r="B12" s="18"/>
      <c r="C12" s="18"/>
      <c r="D12" s="18"/>
      <c r="E12" s="18"/>
      <c r="F12" s="18"/>
      <c r="G12" s="18"/>
      <c r="H12" s="18"/>
      <c r="I12" s="18"/>
      <c r="J12" s="18"/>
      <c r="K12" s="18"/>
      <c r="L12" s="18"/>
    </row>
    <row r="13" spans="1:14" s="7" customFormat="1" ht="14.25">
      <c r="A13" s="18"/>
      <c r="B13" s="18"/>
      <c r="C13" s="18"/>
      <c r="D13" s="18"/>
      <c r="E13" s="18"/>
      <c r="F13" s="18"/>
      <c r="G13" s="18"/>
      <c r="H13" s="18"/>
      <c r="I13" s="18"/>
      <c r="J13" s="18"/>
      <c r="K13" s="18"/>
      <c r="L13" s="18"/>
    </row>
    <row r="14" spans="1:14" s="7" customFormat="1" ht="14.25"/>
    <row r="15" spans="1:14" s="7" customFormat="1" ht="14.25"/>
    <row r="16" spans="1:14" s="7" customFormat="1" ht="14.25"/>
    <row r="17" s="7" customFormat="1" ht="14.25"/>
    <row r="18" s="7" customFormat="1" ht="14.25"/>
    <row r="19" s="7" customFormat="1" ht="14.25"/>
    <row r="20" s="7" customFormat="1" ht="14.25"/>
    <row r="21" s="7" customFormat="1" ht="14.25"/>
    <row r="22" s="7" customFormat="1" ht="14.25"/>
    <row r="23" s="7" customFormat="1" ht="14.25"/>
    <row r="24" s="7" customFormat="1" ht="14.25"/>
    <row r="25" s="7" customFormat="1" ht="14.25"/>
    <row r="26" s="7" customFormat="1" ht="14.25"/>
    <row r="27" s="7" customFormat="1" ht="14.25"/>
    <row r="28" s="7" customFormat="1" ht="14.25"/>
    <row r="29" s="7" customFormat="1" ht="14.25"/>
    <row r="30" s="7" customFormat="1" ht="14.25"/>
    <row r="31" s="7" customFormat="1" ht="14.25"/>
    <row r="32" s="7" customFormat="1" ht="14.25"/>
  </sheetData>
  <mergeCells count="21">
    <mergeCell ref="G4:K4"/>
    <mergeCell ref="L4:N4"/>
    <mergeCell ref="M5:M6"/>
    <mergeCell ref="N5:N6"/>
    <mergeCell ref="A10:N10"/>
    <mergeCell ref="D4:D6"/>
    <mergeCell ref="J5:J6"/>
    <mergeCell ref="K5:K6"/>
    <mergeCell ref="L5:L6"/>
    <mergeCell ref="A2:L2"/>
    <mergeCell ref="A3:E3"/>
    <mergeCell ref="A4:C4"/>
    <mergeCell ref="A5:A6"/>
    <mergeCell ref="B5:B6"/>
    <mergeCell ref="C5:C6"/>
    <mergeCell ref="E4:E6"/>
    <mergeCell ref="F4:F6"/>
    <mergeCell ref="G5:G6"/>
    <mergeCell ref="H5:H6"/>
    <mergeCell ref="I5:I6"/>
    <mergeCell ref="L3:M3"/>
  </mergeCells>
  <phoneticPr fontId="30" type="noConversion"/>
  <pageMargins left="0.62992125984251968" right="0.47244094488188981" top="1.0629921259842521" bottom="1.062992125984252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2021-02-17T06:36:16Z</cp:lastPrinted>
  <dcterms:created xsi:type="dcterms:W3CDTF">2019-03-06T10:42:41Z</dcterms:created>
  <dcterms:modified xsi:type="dcterms:W3CDTF">2022-09-16T09:50:26Z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