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9.25方案附表 (资金定) (A4)" sheetId="5" r:id="rId1"/>
    <sheet name="Sheet3" sheetId="3" r:id="rId2"/>
  </sheets>
  <definedNames>
    <definedName name="_xlnm._FilterDatabase" localSheetId="0" hidden="1">'9.25方案附表 (资金定) (A4)'!$A$5:$HV$175</definedName>
    <definedName name="_xlnm.Print_Titles" localSheetId="0">'9.25方案附表 (资金定) (A4)'!$1:$5</definedName>
  </definedNames>
  <calcPr calcId="144525"/>
</workbook>
</file>

<file path=xl/sharedStrings.xml><?xml version="1.0" encoding="utf-8"?>
<sst xmlns="http://schemas.openxmlformats.org/spreadsheetml/2006/main" count="1999" uniqueCount="1067">
  <si>
    <r>
      <rPr>
        <sz val="16"/>
        <rFont val="黑体"/>
        <charset val="134"/>
      </rPr>
      <t>附</t>
    </r>
    <r>
      <rPr>
        <sz val="16"/>
        <rFont val="Times New Roman"/>
        <charset val="134"/>
      </rPr>
      <t xml:space="preserve">   </t>
    </r>
    <r>
      <rPr>
        <sz val="16"/>
        <rFont val="黑体"/>
        <charset val="134"/>
      </rPr>
      <t>件</t>
    </r>
  </si>
  <si>
    <r>
      <rPr>
        <sz val="25"/>
        <rFont val="方正小标宋简体"/>
        <charset val="134"/>
      </rPr>
      <t>宜阳县</t>
    </r>
    <r>
      <rPr>
        <sz val="25"/>
        <rFont val="Times New Roman"/>
        <charset val="134"/>
      </rPr>
      <t>2023</t>
    </r>
    <r>
      <rPr>
        <sz val="25"/>
        <rFont val="方正小标宋简体"/>
        <charset val="134"/>
      </rPr>
      <t>年统筹整合财政涉农资金项目明细表</t>
    </r>
  </si>
  <si>
    <t>单位：万元</t>
  </si>
  <si>
    <t>序号</t>
  </si>
  <si>
    <t>项目性质</t>
  </si>
  <si>
    <t>项目类别</t>
  </si>
  <si>
    <t>项目名称</t>
  </si>
  <si>
    <t>项目内容</t>
  </si>
  <si>
    <t>补助标准</t>
  </si>
  <si>
    <t>建设地点</t>
  </si>
  <si>
    <t>统筹资金规模</t>
  </si>
  <si>
    <t>责任单位</t>
  </si>
  <si>
    <t>绩效目标</t>
  </si>
  <si>
    <t>利益联结机制形式</t>
  </si>
  <si>
    <t>时间进度计划</t>
  </si>
  <si>
    <t>（建设任务）</t>
  </si>
  <si>
    <t>乡（镇）</t>
  </si>
  <si>
    <t>村</t>
  </si>
  <si>
    <r>
      <rPr>
        <sz val="10"/>
        <rFont val="黑体"/>
        <charset val="134"/>
      </rPr>
      <t>合</t>
    </r>
    <r>
      <rPr>
        <sz val="10"/>
        <rFont val="Times New Roman"/>
        <charset val="134"/>
      </rPr>
      <t xml:space="preserve">  </t>
    </r>
    <r>
      <rPr>
        <sz val="10"/>
        <rFont val="黑体"/>
        <charset val="134"/>
      </rPr>
      <t>计</t>
    </r>
  </si>
  <si>
    <r>
      <rPr>
        <sz val="10"/>
        <rFont val="黑体"/>
        <charset val="134"/>
      </rPr>
      <t>中央</t>
    </r>
    <r>
      <rPr>
        <sz val="10"/>
        <rFont val="Times New Roman"/>
        <charset val="134"/>
      </rPr>
      <t xml:space="preserve">
</t>
    </r>
    <r>
      <rPr>
        <sz val="10"/>
        <rFont val="黑体"/>
        <charset val="134"/>
      </rPr>
      <t>资金</t>
    </r>
  </si>
  <si>
    <r>
      <rPr>
        <sz val="10"/>
        <rFont val="黑体"/>
        <charset val="134"/>
      </rPr>
      <t>省级</t>
    </r>
    <r>
      <rPr>
        <sz val="10"/>
        <rFont val="Times New Roman"/>
        <charset val="134"/>
      </rPr>
      <t xml:space="preserve">
</t>
    </r>
    <r>
      <rPr>
        <sz val="10"/>
        <rFont val="黑体"/>
        <charset val="134"/>
      </rPr>
      <t>资金</t>
    </r>
  </si>
  <si>
    <r>
      <rPr>
        <sz val="10"/>
        <rFont val="黑体"/>
        <charset val="134"/>
      </rPr>
      <t>市级</t>
    </r>
    <r>
      <rPr>
        <sz val="10"/>
        <rFont val="Times New Roman"/>
        <charset val="134"/>
      </rPr>
      <t xml:space="preserve">
</t>
    </r>
    <r>
      <rPr>
        <sz val="10"/>
        <rFont val="黑体"/>
        <charset val="134"/>
      </rPr>
      <t>资金</t>
    </r>
  </si>
  <si>
    <r>
      <rPr>
        <sz val="10"/>
        <rFont val="黑体"/>
        <charset val="134"/>
      </rPr>
      <t>县级</t>
    </r>
    <r>
      <rPr>
        <sz val="10"/>
        <rFont val="Times New Roman"/>
        <charset val="134"/>
      </rPr>
      <t xml:space="preserve">
</t>
    </r>
    <r>
      <rPr>
        <sz val="10"/>
        <rFont val="黑体"/>
        <charset val="134"/>
      </rPr>
      <t>资金</t>
    </r>
  </si>
  <si>
    <t>招投标时间</t>
  </si>
  <si>
    <t>开工
时间</t>
  </si>
  <si>
    <t>完工
时间</t>
  </si>
  <si>
    <t>验收
时间</t>
  </si>
  <si>
    <t>资金合计</t>
  </si>
  <si>
    <t>一、农村基础设施建设</t>
  </si>
  <si>
    <t>新建</t>
  </si>
  <si>
    <t>农村基础设施建设</t>
  </si>
  <si>
    <t>2023年宜阳县盐镇乡中峪村道路建设项目</t>
  </si>
  <si>
    <t>5米宽道路728米、3.5米道路711.3米、路面加宽1.5米的道路182米及排水沟等设施，标准厚（砼）18公分，水泥标号为C25</t>
  </si>
  <si>
    <t>65.27万元/个</t>
  </si>
  <si>
    <t>盐镇乡</t>
  </si>
  <si>
    <t>中峪村</t>
  </si>
  <si>
    <t>宜阳县交通局、盐镇乡政府</t>
  </si>
  <si>
    <t>（1）产出指标：5米宽道路728米、3.5米道路711.3米、路面加宽1.5米的道路182米及排水沟等设施。（2）效益指标：项目建成后方便中峪村1079人出行。（3）满意度指标：预计受益群众满意度达到95%。</t>
  </si>
  <si>
    <t>项目实施完成后，使该村基础设施将进一步改善，方便中峪村1079人出行，为村民脱贫致富提供有力的基础保障,群众对项目实施非常满意。</t>
  </si>
  <si>
    <t>2023年宜阳县莲庄镇上涧村产业路</t>
  </si>
  <si>
    <t>水泥路面长1070米，路面宽3.5米，厚（砼）18公分，水泥标号为C25</t>
  </si>
  <si>
    <t>70万元/个</t>
  </si>
  <si>
    <t>莲庄镇</t>
  </si>
  <si>
    <t>上涧村</t>
  </si>
  <si>
    <t>莲庄镇政府、宜阳县农业农村局</t>
  </si>
  <si>
    <t>（1）产出指标：1070米长路面宽3.5米的道路。（2）效益指标：项目建成后方便上涧村745人出行。（3）满意度指标：预计受益群众满意度达到95%。</t>
  </si>
  <si>
    <t>项目实施完成后，使该村基础设施将进一步改善，方便上涧村745人出行，为村民脱贫致富提供有力的基础保障,群众对项目实施非常满意。</t>
  </si>
  <si>
    <t>2023年10月</t>
  </si>
  <si>
    <t>2023年宜阳县香鹿山镇潘寨村道路建设项目</t>
  </si>
  <si>
    <t>香鹿山镇潘寨村道路建设项目水泥路面长1333米，路面宽4.5米，厚（砼）18公分，水泥标号为C25，双侧75cm土路肩</t>
  </si>
  <si>
    <t>77.98万元/个</t>
  </si>
  <si>
    <t>香鹿山镇</t>
  </si>
  <si>
    <t>潘寨村</t>
  </si>
  <si>
    <t>香鹿山镇政府、宜阳县交通局</t>
  </si>
  <si>
    <t>（1）产出指标：水泥路面长1333米，路面宽4.5米，厚（砼）18公分。（2）效益指标：项目建成后方便潘寨村163户489人出行。（3）满意度指标：预计受益群众满意度达到95%。</t>
  </si>
  <si>
    <t>项目实施完成，使潘寨村163户489人群众长期受益，其中覆盖低收入人口31户93人。</t>
  </si>
  <si>
    <t>2023年宜阳县韩城镇官庄至下连楚道路建设项目</t>
  </si>
  <si>
    <t>官庄至下连楚道路建设项目水泥路面长3500米，路面宽4.5米，厚（砼）18公分，水泥标号为C25，双侧75cm土路肩</t>
  </si>
  <si>
    <t>204.75万元/个</t>
  </si>
  <si>
    <t>韩城镇</t>
  </si>
  <si>
    <t>官庄至下连楚</t>
  </si>
  <si>
    <t>韩城镇政府、宜阳县交通局</t>
  </si>
  <si>
    <t>（1）产出指标：水泥路面长3500米，路面宽4.5米，厚（砼）18公分。（2）效益指标：项目建成后方便官庄至下连楚173户519人出行。（3）满意度指标：预计受益群众满意度达到95%。</t>
  </si>
  <si>
    <t>项目实施完成，使官庄至下连楚173户519人群众长期受益，其中覆盖低收入人口35户105人。</t>
  </si>
  <si>
    <t>2023年宜阳县韩城镇冯庄村道路建设项目</t>
  </si>
  <si>
    <t>韩城镇冯庄村道路建设项目水泥路面长167米，路面宽4.5米，厚（砼）18公分，水泥标号为C25，双侧75cm土路肩</t>
  </si>
  <si>
    <t>9.77万元/个</t>
  </si>
  <si>
    <t>冯庄村</t>
  </si>
  <si>
    <t>（1）产出指标：水泥路面长167米，路面宽4.5米，厚（砼）18公分。（2）效益指标：项目建成后方便冯庄村108户324人出行。（3）满意度指标：预计受益群众满意度达到95%。</t>
  </si>
  <si>
    <t>项目实施完成，使冯庄村108户324人群众长期受益，其中覆盖低收入人口22户65人。</t>
  </si>
  <si>
    <t>2023年宜阳县赵保镇油路口村道路建设项目</t>
  </si>
  <si>
    <t>赵保镇油路口村道路建设项目水泥路面长1.243米，路面宽3.5-4.5米，厚（砼）18公分，水泥标号为C25，双侧75cm土路肩</t>
  </si>
  <si>
    <t>62.54万元/个</t>
  </si>
  <si>
    <t>赵保镇</t>
  </si>
  <si>
    <t>油路口村</t>
  </si>
  <si>
    <t>赵保镇政府、宜阳县交通局</t>
  </si>
  <si>
    <t>（1）产出指标：水泥路面长1.243米，路面宽3.5-4.5米，厚（砼）18公分。（2）效益指标：项目建成后方便路口村142户426人出行。（3）满意度指标：预计受益群众满意度达到95%。</t>
  </si>
  <si>
    <t>项目实施完成，使油路口村142户426人群众长期受益，其中覆盖低收入人口30户90人。</t>
  </si>
  <si>
    <t>2023年宜阳县花果山乡穆册村道路建设项目</t>
  </si>
  <si>
    <t>花果山乡穆册村道路建设项目水泥路面长650米，路面宽4.5米，厚（砼）18公分，水泥标号为C25，双侧75cm土路肩</t>
  </si>
  <si>
    <t>38.03万元/个</t>
  </si>
  <si>
    <t>花果山乡</t>
  </si>
  <si>
    <t>穆册村</t>
  </si>
  <si>
    <t>花果山乡政府、宜阳县交通局</t>
  </si>
  <si>
    <t>（1）产出指标：水泥路面长650米，路面宽4.5米，厚（砼）18公分。（2）效益指标：项目建成后方便穆册村209户735人出行。（3）满意度指标：预计受益群众满意度达到95%。</t>
  </si>
  <si>
    <t>项目实施完成，使穆册村209户735人群众长期受益，其中覆盖低收入人口22户69人。</t>
  </si>
  <si>
    <t>2023年宜阳县花果山乡寺院村道路建设项目</t>
  </si>
  <si>
    <t>花果山乡寺院村道路建设项目沥青混凝土路面长1920米，路面宽5米，厚（砼）5公分，双侧50cm土路肩</t>
  </si>
  <si>
    <t>246.59万元/个</t>
  </si>
  <si>
    <t>寺院村</t>
  </si>
  <si>
    <t>（1）产出指标：沥青混凝土路面长1920米，路面宽5米，厚（砼）5公分。（2）效益指标：项目建成后方便寺院村120户419人出行。（3）满意度指标：预计受益群众满意度达到95%。</t>
  </si>
  <si>
    <t>项目实施完成，使寺院村120户419人群众长期受益，其中覆盖低收入人口36户128人。</t>
  </si>
  <si>
    <t>2023年宜阳县花果山乡丁家村道路建设项目</t>
  </si>
  <si>
    <t>花果山乡丁家村道路建设项目沥青混凝土路面长1970米，路面宽5米，厚（砼）5公分，双侧50cm土路肩</t>
  </si>
  <si>
    <t>253.01万元/个</t>
  </si>
  <si>
    <t>（1）产出指标：沥青混凝土路面长1970米，路面宽5米，厚（砼）5公分。（2）效益指标：项目建成后方便穆册村209户735人出行。（3）满意度指标：预计受益群众满意度达到95%。</t>
  </si>
  <si>
    <t>2023年宜阳县花果山乡纸房沟道路建设项目</t>
  </si>
  <si>
    <t>花果山乡纸房沟村道路建设项目沥青混凝土路面长2339米，路面宽5米，厚（砼）5公分，双侧50cm土路肩</t>
  </si>
  <si>
    <t>300.4万元/个</t>
  </si>
  <si>
    <t>（1）产出指标：沥青混凝土路面长2339米，路面宽5米，厚（砼）5公分。（2）效益指标：项目建成后方便花果山乡329户1154人出行。（3）满意度指标：预计受益群众满意度达到95%。</t>
  </si>
  <si>
    <t>项目实施完成，使花果山乡329户1154人群众长期受益，其中覆盖低收入人口58户197人。</t>
  </si>
  <si>
    <t>2023年宜阳县张坞镇岳社村道路建设项目</t>
  </si>
  <si>
    <t>新建宽4.5米、厚0.18米、长230米水泥路，水泥标号为C25</t>
  </si>
  <si>
    <t>11.9万元/个</t>
  </si>
  <si>
    <t>张坞镇</t>
  </si>
  <si>
    <t>岳社村</t>
  </si>
  <si>
    <t>宜阳县财政局、张坞镇政府</t>
  </si>
  <si>
    <t>（1）产出指标：4.5米宽道路230米（2）效益指标：项目建成后方便岳社村1300人出行。（3）满意度指标：预计受益群众满意度达到98%。</t>
  </si>
  <si>
    <t>项目实施完成后，使该村基础设施将进一步改善，方便岳社村1300人出行，为村民脱贫致富提供有力的基础保障,群众对项目实施非常满意。</t>
  </si>
  <si>
    <t>2023年宜阳县张坞镇张午村道路建设项目</t>
  </si>
  <si>
    <t>新建宽4.5米、厚0.18米、长600米水泥路，水泥标号为C25</t>
  </si>
  <si>
    <t>24.7万元/个</t>
  </si>
  <si>
    <t>张午村</t>
  </si>
  <si>
    <t>（1）产出指标：4.5米宽道路400米（2）效益指标：项目建成后方便张午村2300人出行。（3）满意度指标：预计受益群众满意度达到98%。</t>
  </si>
  <si>
    <t>项目实施完成后，使该村基础设施将进一步改善，方便张午村2300人出行，为村民脱贫致富提供有力的基础保障,群众对项目实施非常满意。</t>
  </si>
  <si>
    <t>2023年宜阳县张坞镇竹溪村道路建设项目</t>
  </si>
  <si>
    <t>新建宽4.5米、厚0.18米、长400米水泥路，水泥标号为C25</t>
  </si>
  <si>
    <t>20.7万元/个</t>
  </si>
  <si>
    <t>竹溪村</t>
  </si>
  <si>
    <t>（1）产出指标：4.5米宽道路400米（2）效益指标：项目建成后方便竹溪村12500人出行。（3）满意度指标：预计受益群众满意度达到98%。</t>
  </si>
  <si>
    <t>项目实施完成后，使该村基础设施将进一步改善，方便竹溪村12500人出行，为村民脱贫致富提供有力的基础保障,群众对项目实施非常满意。</t>
  </si>
  <si>
    <t>2023年宜阳县赵保镇杨庄村道路建设项目</t>
  </si>
  <si>
    <t>杨庄路长500米、宽3.5米、18厘米厚水泥路，水泥标号为C25</t>
  </si>
  <si>
    <t>22.82万元/个</t>
  </si>
  <si>
    <t>杨庄村</t>
  </si>
  <si>
    <t>宜阳县财政局、赵保镇政府</t>
  </si>
  <si>
    <t>（1）产出指标：3.5米宽道路500米（2）效益指标：项目建成后方便杨庄村766人出行。（3）满意度指标：预计受益群众满意度达到98%。</t>
  </si>
  <si>
    <t>项目实施完成后，使该村基础设施将进一步改善，方便杨庄村766人出行，为村民脱贫致富提供有力的基础保障,群众对项目实施非常满意。</t>
  </si>
  <si>
    <t>2023年宜阳县赵保镇铁佛寺村道路建设项目</t>
  </si>
  <si>
    <t>铁佛寺长650米、宽3.5米、18厘米厚水泥路，水泥标号为C25</t>
  </si>
  <si>
    <t>29.5万元/个</t>
  </si>
  <si>
    <t>铁佛寺村</t>
  </si>
  <si>
    <t>（1）产出指标：3.5米宽道路650米（2）效益指标：项目建成后方便铁佛寺村1267人出行。（3）满意度指标：预计受益群众满意度达到98%。</t>
  </si>
  <si>
    <t>项目实施完成后，使该村基础设施将进一步改善，方便铁佛寺村1267人出行，为村民脱贫致富提供有力的基础保障,群众对项目实施非常满意。</t>
  </si>
  <si>
    <t>2023年宜阳县赵保镇赵庄村道路建设项目</t>
  </si>
  <si>
    <t>赵庄长75米、宽3.5米、18厘米厚水泥路，水泥标号为C25</t>
  </si>
  <si>
    <t>3.4万元/个</t>
  </si>
  <si>
    <t>赵庄村</t>
  </si>
  <si>
    <t>（1）产出指标：3.5米宽道路75米（2）效益指标：项目建成后方便赵庄村1195人出行。（3）满意度指标：预计受益群众满意度达到98%。</t>
  </si>
  <si>
    <t>项目实施完成后，使该村基础设施将进一步改善，方便赵庄村1195人出行，为村民脱贫致富提供有力的基础保障,群众对项目实施非常满意。</t>
  </si>
  <si>
    <t>2023年宜阳县赵保镇南窑村道路建设项目</t>
  </si>
  <si>
    <t>南窑长300米、宽4.5米、18厘米厚水泥路，水泥标号为C25</t>
  </si>
  <si>
    <t>17.6万元/个</t>
  </si>
  <si>
    <t>南窑村</t>
  </si>
  <si>
    <t>（1）产出指标：4.5米宽道路300米（2）效益指标：项目建成后方便南窑村1348人出行。（3）满意度指标：预计受益群众满意度达到98%。</t>
  </si>
  <si>
    <t>项目实施完成后，使该村基础设施将进一步改善，方便南窑村1348人出行，为村民脱贫致富提供有力的基础保障,群众对项目实施非常满意。</t>
  </si>
  <si>
    <t>2023年宜阳县白杨镇三区道路建设项目</t>
  </si>
  <si>
    <t>新建水泥路长700米，宽6米，厚0.18米，水泥标号为C25</t>
  </si>
  <si>
    <t>51万元/个</t>
  </si>
  <si>
    <t>白杨镇</t>
  </si>
  <si>
    <t>三区村</t>
  </si>
  <si>
    <t>宜阳县财政局、白杨镇政府</t>
  </si>
  <si>
    <t>（1）产出指标：76米宽道路700米（2）效益指标：项目建成后方便三区村2366人出行。（3）满意度指标：预计受益群众满意度达到98%。</t>
  </si>
  <si>
    <t>项目实施完成后，使该村基础设施将进一步改善，方便三区村2366人出行，为村民脱贫致富提供有力的基础保障,群众对项目实施非常满意。</t>
  </si>
  <si>
    <t>2023年宜阳县白杨镇四区道路建设项目</t>
  </si>
  <si>
    <t>新建水泥路长800米，宽6米，厚0.18米，水泥标号为C25</t>
  </si>
  <si>
    <t>58万元/个</t>
  </si>
  <si>
    <t>四区村</t>
  </si>
  <si>
    <t>（1）产出指标：3.5米宽道路800米（2）效益指标：项目建成后方便四区村1965人出行。（3）满意度指标：预计受益群众满意度达到98%。</t>
  </si>
  <si>
    <t>项目实施完成后，使该村基础设施将进一步改善，方便四区村1965人出行，为村民脱贫致富提供有力的基础保障,群众对项目实施非常满意。</t>
  </si>
  <si>
    <t>2023年宜阳县三乡镇下马沟村道路建设项目</t>
  </si>
  <si>
    <t>新建水泥道路长1200米、宽3.5米厚0.18米，水泥标号为C25</t>
  </si>
  <si>
    <t>46万元/个</t>
  </si>
  <si>
    <t>三乡镇</t>
  </si>
  <si>
    <t>下马沟村</t>
  </si>
  <si>
    <t>宜阳县财政局、三乡镇政府</t>
  </si>
  <si>
    <t>（1）产出指标：3.5米宽道路1200米（2）效益指标：项目建成后方便下马沟村680人出行。（3）满意度指标：预计受益群众满意度达到98%。</t>
  </si>
  <si>
    <t>项目实施完成后，使该村基础设施将进一步改善，方便下马沟村680人出行，为村民脱贫致富提供有力的基础保障,群众对项目实施非常满意。</t>
  </si>
  <si>
    <t>2023年宜阳县韩城镇福昌村道路建设项目</t>
  </si>
  <si>
    <t>新修C25水泥混凝土18公分厚路面3.5米宽，1000米长</t>
  </si>
  <si>
    <t>43万元/个</t>
  </si>
  <si>
    <t>福昌村</t>
  </si>
  <si>
    <t>宜阳县财政局、韩城镇政府</t>
  </si>
  <si>
    <t>（1）产出指标：3.5米宽道路1000米（2）效益指标：项目建成后方便福昌村2928人出行。（3）满意度指标：预计受益群众满意度达到98%。</t>
  </si>
  <si>
    <t>项目实施完成后，使该村基础设施将进一步改善，方便福昌村2928人出行，为村民脱贫致富提供有力的基础保障,群众对项目实施非常满意。</t>
  </si>
  <si>
    <t>2023年宜阳县韩城镇桃村道路建设项目</t>
  </si>
  <si>
    <t>新修C25水泥混凝土18公分厚路面，长1000米，宽3.5米，共计5250平方米</t>
  </si>
  <si>
    <t>桃村</t>
  </si>
  <si>
    <t>（1）产出指标：3.5米宽道路1000米（2）效益指标：项目建成后方便桃村1551人出行。（3）满意度指标：预计受益群众满意度达到98%。</t>
  </si>
  <si>
    <t>项目实施完成后，使该村基础设施将进一步改善，方便桃村1551人出行，为村民脱贫致富提供有力的基础保障,群众对项目实施非常满意。</t>
  </si>
  <si>
    <t>2023年宜阳县韩城镇于洼村道路建设项目</t>
  </si>
  <si>
    <t>新修C30水泥混凝土20公分厚路面3.5米宽，620米长，共计2172平方米</t>
  </si>
  <si>
    <t>36万元/个</t>
  </si>
  <si>
    <t>于洼村</t>
  </si>
  <si>
    <t>（1）产出指标：3.5米宽道路620米2172平方（2）效益指标：项目建成后方便于洼村944人出行。（3）满意度指标：预计受益群众满意度达到98%。</t>
  </si>
  <si>
    <t>项目实施完成后，使该村基础设施将进一步改善，方便于洼村944人出行，为村民脱贫致富提供有力的基础保障,群众对项目实施非常满意。</t>
  </si>
  <si>
    <t>2023年宜阳县高村镇周峪村道路硬化项目</t>
  </si>
  <si>
    <t>新建水泥道路4.5米宽，400米长，18公分厚，水泥标号为C25</t>
  </si>
  <si>
    <t>25万元/个</t>
  </si>
  <si>
    <t>高村镇</t>
  </si>
  <si>
    <t>周峪村</t>
  </si>
  <si>
    <t>宜阳县财政局、高村镇政府</t>
  </si>
  <si>
    <t>（1）产出指标：4.5米宽道路400米（2）效益指标：项目建成后方便周峪村800人出行。（3）满意度指标：预计受益群众满意度达到98%。</t>
  </si>
  <si>
    <t>项目实施完成后，使该村基础设施将进一步改善，方便周峪村800人出行，为村民脱贫致富提供有力的基础保障,群众对项目实施非常满意。</t>
  </si>
  <si>
    <t>2023年宜阳县柳泉镇黑沟村道路硬化项目</t>
  </si>
  <si>
    <t>新建水泥道路3.5米宽，700米长，18公分厚，水泥标号为C25。</t>
  </si>
  <si>
    <t>30万元/个</t>
  </si>
  <si>
    <t>柳泉镇</t>
  </si>
  <si>
    <t>黑沟村</t>
  </si>
  <si>
    <t>宜阳县财政局、柳泉镇政府</t>
  </si>
  <si>
    <t>（1）产出指标：3.5米宽道路700米（2）效益指标：项目建成后方便黑沟村1578人出行。（3）满意度指标：预计受益群众满意度达到98%。</t>
  </si>
  <si>
    <t>项目实施完成后，使该村基础设施将进一步改善，方便黑沟村1578人出行，为村民脱贫致富提供有力的基础保障,群众对项目实施非常满意。</t>
  </si>
  <si>
    <t>2023年宜阳县盐镇乡范元村小桥建设项目</t>
  </si>
  <si>
    <t>新建4米宽、12米长小桥一座，下铺直径2米的水泥管道。</t>
  </si>
  <si>
    <t>10万元/个</t>
  </si>
  <si>
    <t>范元村</t>
  </si>
  <si>
    <t>宜阳县财政局、盐镇乡政府</t>
  </si>
  <si>
    <t>（1）产出指标：修建小桥一座（2）效益指标：项目建成后方便范元村1773人出行。（3）满意度指标：预计受益群众满意度达到98%。</t>
  </si>
  <si>
    <t>项目实施完成后，使该村基础设施将进一步改善，方便范元村1773人出行，为村民脱贫致富提供有力的基础保障,群众对项目实施非常满意。</t>
  </si>
  <si>
    <r>
      <rPr>
        <sz val="10"/>
        <rFont val="仿宋"/>
        <charset val="134"/>
      </rPr>
      <t>2023</t>
    </r>
    <r>
      <rPr>
        <sz val="10"/>
        <rFont val="仿宋"/>
        <charset val="134"/>
      </rPr>
      <t>年宜阳县张坞镇王岳村示范村人居环境项目</t>
    </r>
  </si>
  <si>
    <t>新建研学培训基地及电商平台477平方、村内柏油路面长2000米、宽3.5米、厚0.05米、产业路长750米、宽3.5米、厚0.18米、公厕2座各80平方、护坡170米、坑塘治理300平方、垃圾治理500方、硬化地坪等设施配套。</t>
  </si>
  <si>
    <t>200万元/村</t>
  </si>
  <si>
    <t>王岳村</t>
  </si>
  <si>
    <t>宜阳县农业农村局、张坞镇政府</t>
  </si>
  <si>
    <t>（1）产出指标：新建研学培训基地及电商平台477平方、村部改造288平方、村内柏油路面长2000米、宽3.5米、厚0.05米、产业路长750米、宽3.5米、厚0.18米、公厕2座各80平方、护坡170米、坑塘治理300平方、垃圾治理500方。（2）效益指标：项目计划于9月份建成投用，项目形成的资产归属于王岳村所有，项目资产可使用20年以上，项目资产由王岳村村委会进行日常维护，张坞镇人民政府进行项目资产监管，该项目可改善王岳村人居环境。（3）满意度指标：预计受益群众满意度达到95%。</t>
  </si>
  <si>
    <r>
      <rPr>
        <sz val="10"/>
        <rFont val="仿宋"/>
        <charset val="134"/>
      </rPr>
      <t>项目实施完成，巩固拓展脱贫攻坚成果，助力乡村振兴，提升村容村貌。使王岳村</t>
    </r>
    <r>
      <rPr>
        <sz val="10"/>
        <rFont val="仿宋"/>
        <charset val="134"/>
      </rPr>
      <t>131</t>
    </r>
    <r>
      <rPr>
        <sz val="10"/>
        <rFont val="仿宋"/>
        <charset val="134"/>
      </rPr>
      <t>户</t>
    </r>
    <r>
      <rPr>
        <sz val="10"/>
        <rFont val="仿宋"/>
        <charset val="134"/>
      </rPr>
      <t>610</t>
    </r>
    <r>
      <rPr>
        <sz val="10"/>
        <rFont val="仿宋"/>
        <charset val="134"/>
      </rPr>
      <t>人群众长期受益，其中覆盖低收入人口</t>
    </r>
    <r>
      <rPr>
        <sz val="10"/>
        <rFont val="仿宋"/>
        <charset val="134"/>
      </rPr>
      <t>10</t>
    </r>
    <r>
      <rPr>
        <sz val="10"/>
        <rFont val="仿宋"/>
        <charset val="134"/>
      </rPr>
      <t>户</t>
    </r>
    <r>
      <rPr>
        <sz val="10"/>
        <rFont val="仿宋"/>
        <charset val="134"/>
      </rPr>
      <t>44</t>
    </r>
    <r>
      <rPr>
        <sz val="10"/>
        <rFont val="仿宋"/>
        <charset val="134"/>
      </rPr>
      <t>人。</t>
    </r>
  </si>
  <si>
    <r>
      <rPr>
        <sz val="10"/>
        <rFont val="仿宋"/>
        <charset val="134"/>
      </rPr>
      <t>2023</t>
    </r>
    <r>
      <rPr>
        <sz val="10"/>
        <rFont val="仿宋"/>
        <charset val="134"/>
      </rPr>
      <t>年</t>
    </r>
    <r>
      <rPr>
        <sz val="10"/>
        <rFont val="仿宋"/>
        <charset val="134"/>
      </rPr>
      <t>9</t>
    </r>
    <r>
      <rPr>
        <sz val="10"/>
        <rFont val="仿宋"/>
        <charset val="134"/>
      </rPr>
      <t>月</t>
    </r>
  </si>
  <si>
    <r>
      <rPr>
        <sz val="10"/>
        <rFont val="仿宋"/>
        <charset val="134"/>
      </rPr>
      <t>2023</t>
    </r>
    <r>
      <rPr>
        <sz val="10"/>
        <rFont val="仿宋"/>
        <charset val="134"/>
      </rPr>
      <t>年宜阳县高村镇丰涧村人居环境项目</t>
    </r>
  </si>
  <si>
    <r>
      <rPr>
        <sz val="10"/>
        <rFont val="仿宋"/>
        <charset val="134"/>
      </rPr>
      <t>1.</t>
    </r>
    <r>
      <rPr>
        <sz val="10"/>
        <rFont val="仿宋"/>
        <charset val="134"/>
      </rPr>
      <t>处理路基</t>
    </r>
    <r>
      <rPr>
        <sz val="10"/>
        <rFont val="仿宋"/>
        <charset val="134"/>
      </rPr>
      <t>1200</t>
    </r>
    <r>
      <rPr>
        <sz val="10"/>
        <rFont val="仿宋"/>
        <charset val="134"/>
      </rPr>
      <t>米</t>
    </r>
    <r>
      <rPr>
        <sz val="10"/>
        <rFont val="仿宋"/>
        <charset val="134"/>
      </rPr>
      <t>X6</t>
    </r>
    <r>
      <rPr>
        <sz val="10"/>
        <rFont val="仿宋"/>
        <charset val="134"/>
      </rPr>
      <t>米，铺设路面</t>
    </r>
    <r>
      <rPr>
        <sz val="10"/>
        <rFont val="仿宋"/>
        <charset val="134"/>
      </rPr>
      <t>1200</t>
    </r>
    <r>
      <rPr>
        <sz val="10"/>
        <rFont val="仿宋"/>
        <charset val="134"/>
      </rPr>
      <t>米</t>
    </r>
    <r>
      <rPr>
        <sz val="10"/>
        <rFont val="仿宋"/>
        <charset val="134"/>
      </rPr>
      <t>X6</t>
    </r>
    <r>
      <rPr>
        <sz val="10"/>
        <rFont val="仿宋"/>
        <charset val="134"/>
      </rPr>
      <t>米，及相关附属设施（</t>
    </r>
    <r>
      <rPr>
        <sz val="10"/>
        <rFont val="仿宋"/>
        <charset val="134"/>
      </rPr>
      <t>125</t>
    </r>
    <r>
      <rPr>
        <sz val="10"/>
        <rFont val="仿宋"/>
        <charset val="134"/>
      </rPr>
      <t>万）；</t>
    </r>
    <r>
      <rPr>
        <sz val="10"/>
        <rFont val="仿宋"/>
        <charset val="134"/>
      </rPr>
      <t xml:space="preserve">
2.</t>
    </r>
    <r>
      <rPr>
        <sz val="10"/>
        <rFont val="仿宋"/>
        <charset val="134"/>
      </rPr>
      <t>改造</t>
    </r>
    <r>
      <rPr>
        <sz val="10"/>
        <rFont val="仿宋"/>
        <charset val="134"/>
      </rPr>
      <t>465</t>
    </r>
    <r>
      <rPr>
        <sz val="10"/>
        <rFont val="仿宋"/>
        <charset val="134"/>
      </rPr>
      <t>米</t>
    </r>
    <r>
      <rPr>
        <sz val="10"/>
        <rFont val="仿宋"/>
        <charset val="134"/>
      </rPr>
      <t>X10</t>
    </r>
    <r>
      <rPr>
        <sz val="10"/>
        <rFont val="仿宋"/>
        <charset val="134"/>
      </rPr>
      <t>米护坡一处（</t>
    </r>
    <r>
      <rPr>
        <sz val="10"/>
        <rFont val="仿宋"/>
        <charset val="134"/>
      </rPr>
      <t>45</t>
    </r>
    <r>
      <rPr>
        <sz val="10"/>
        <rFont val="仿宋"/>
        <charset val="134"/>
      </rPr>
      <t>万）；</t>
    </r>
    <r>
      <rPr>
        <sz val="10"/>
        <rFont val="仿宋"/>
        <charset val="134"/>
      </rPr>
      <t xml:space="preserve">
3.</t>
    </r>
    <r>
      <rPr>
        <sz val="10"/>
        <rFont val="仿宋"/>
        <charset val="134"/>
      </rPr>
      <t>硬化地面</t>
    </r>
    <r>
      <rPr>
        <sz val="10"/>
        <rFont val="仿宋"/>
        <charset val="134"/>
      </rPr>
      <t>500</t>
    </r>
    <r>
      <rPr>
        <sz val="10"/>
        <rFont val="仿宋"/>
        <charset val="134"/>
      </rPr>
      <t>平方米（</t>
    </r>
    <r>
      <rPr>
        <sz val="10"/>
        <rFont val="仿宋"/>
        <charset val="134"/>
      </rPr>
      <t>40</t>
    </r>
    <r>
      <rPr>
        <sz val="10"/>
        <rFont val="仿宋"/>
        <charset val="134"/>
      </rPr>
      <t>万）</t>
    </r>
  </si>
  <si>
    <t>丰涧村</t>
  </si>
  <si>
    <t>宜阳县农业农村局、高村镇政府</t>
  </si>
  <si>
    <r>
      <rPr>
        <sz val="10"/>
        <rFont val="仿宋"/>
        <charset val="134"/>
      </rPr>
      <t>（1）产出指标：1.处理路基1200米X6米，铺设路面1200米X6米，及相关附属设施；
2.改造465米X10米护坡一处；
3.硬化地面500平方米（40万）（2）效益指标：项目计划于</t>
    </r>
    <r>
      <rPr>
        <sz val="10"/>
        <rFont val="仿宋"/>
        <charset val="134"/>
      </rPr>
      <t>9</t>
    </r>
    <r>
      <rPr>
        <sz val="10"/>
        <rFont val="仿宋"/>
        <charset val="134"/>
      </rPr>
      <t>月份建成投用，项目形成的资产归丰涧村所有，项目资产可使用</t>
    </r>
    <r>
      <rPr>
        <sz val="10"/>
        <rFont val="仿宋"/>
        <charset val="134"/>
      </rPr>
      <t>10</t>
    </r>
    <r>
      <rPr>
        <sz val="10"/>
        <rFont val="仿宋"/>
        <charset val="134"/>
      </rPr>
      <t>年以上，资产由丰涧村委会进行日常维护，高村镇人民政府进行资产监管，该项目可改善丰涧村出行条件，进一步提高群众生活质量。（3）满意度指标：预计受益群众满意度达到95%。</t>
    </r>
  </si>
  <si>
    <r>
      <rPr>
        <sz val="10"/>
        <rFont val="仿宋"/>
        <charset val="134"/>
      </rPr>
      <t>项目实施完成，巩固拓展脱贫攻坚成果，助力乡村振兴，提升村容村貌。是丰涧村群众</t>
    </r>
    <r>
      <rPr>
        <sz val="10"/>
        <rFont val="仿宋"/>
        <charset val="134"/>
      </rPr>
      <t>368</t>
    </r>
    <r>
      <rPr>
        <sz val="10"/>
        <rFont val="仿宋"/>
        <charset val="134"/>
      </rPr>
      <t>户</t>
    </r>
    <r>
      <rPr>
        <sz val="10"/>
        <rFont val="仿宋"/>
        <charset val="134"/>
      </rPr>
      <t>1449</t>
    </r>
    <r>
      <rPr>
        <sz val="10"/>
        <rFont val="仿宋"/>
        <charset val="134"/>
      </rPr>
      <t>人长期受益，其中覆盖低收入人口</t>
    </r>
    <r>
      <rPr>
        <sz val="10"/>
        <rFont val="仿宋"/>
        <charset val="134"/>
      </rPr>
      <t>123</t>
    </r>
    <r>
      <rPr>
        <sz val="10"/>
        <rFont val="仿宋"/>
        <charset val="134"/>
      </rPr>
      <t>户</t>
    </r>
    <r>
      <rPr>
        <sz val="10"/>
        <rFont val="仿宋"/>
        <charset val="134"/>
      </rPr>
      <t>360</t>
    </r>
    <r>
      <rPr>
        <sz val="10"/>
        <rFont val="仿宋"/>
        <charset val="134"/>
      </rPr>
      <t>人。</t>
    </r>
  </si>
  <si>
    <t>2023年宜阳县白杨镇东庄村人居环境项目</t>
  </si>
  <si>
    <r>
      <rPr>
        <sz val="10"/>
        <color rgb="FF000000"/>
        <rFont val="仿宋"/>
        <charset val="134"/>
      </rPr>
      <t>1.硬化混凝土路面5775㎡；2.建设污水管网直径400mm规格1070米，直径200mm规格1700米，污水井25座，污水检查井90座，化粪池1座50m</t>
    </r>
    <r>
      <rPr>
        <sz val="10"/>
        <color rgb="FF000000"/>
        <rFont val="Times New Roman"/>
        <charset val="134"/>
      </rPr>
      <t>³</t>
    </r>
    <r>
      <rPr>
        <sz val="10"/>
        <color rgb="FF000000"/>
        <rFont val="仿宋"/>
        <charset val="134"/>
      </rPr>
      <t>；3.改建公厕1座35㎡，新建公厕1座50㎡（含水电、装修）。</t>
    </r>
  </si>
  <si>
    <t>199.43万元/个</t>
  </si>
  <si>
    <t>东庄村</t>
  </si>
  <si>
    <t>宜阳县农业农村局、白杨镇政府</t>
  </si>
  <si>
    <r>
      <rPr>
        <sz val="10"/>
        <rFont val="仿宋"/>
        <charset val="134"/>
      </rPr>
      <t>（1）产出指标：1.硬化混凝土路面5775㎡；2.建设污水管网直径400mm规格1070米，直径200mm规格1700米，污水井25座，污水检查井90座，化粪池1座50m</t>
    </r>
    <r>
      <rPr>
        <sz val="10"/>
        <rFont val="宋体"/>
        <charset val="134"/>
      </rPr>
      <t>³</t>
    </r>
    <r>
      <rPr>
        <sz val="10"/>
        <rFont val="仿宋"/>
        <charset val="134"/>
      </rPr>
      <t>；3.改建公厕1座35㎡，新建公厕1座50㎡（含水电、装修）。（2）效益指标：项目计划于9月份建成投用，项目形成的资产归属于东庄村所有，项目资产可使用10年以上，项目资产由东庄村村委会进行管护，该项目可改善东庄村居住环境，提升东庄村整体形象，进一步提高群众生活质量。（3）满意度指标：预计受益群众满意度达到95%。</t>
    </r>
  </si>
  <si>
    <r>
      <rPr>
        <sz val="10"/>
        <rFont val="仿宋"/>
        <charset val="134"/>
      </rPr>
      <t>项目实施完成，巩固拓展脱贫攻坚成果，助力乡村振兴，提升村容村貌。使东庄村</t>
    </r>
    <r>
      <rPr>
        <sz val="10"/>
        <rFont val="仿宋"/>
        <charset val="134"/>
      </rPr>
      <t>557</t>
    </r>
    <r>
      <rPr>
        <sz val="10"/>
        <rFont val="仿宋"/>
        <charset val="134"/>
      </rPr>
      <t>户群众长期受益，其中覆盖低收入人口</t>
    </r>
    <r>
      <rPr>
        <sz val="10"/>
        <rFont val="仿宋"/>
        <charset val="134"/>
      </rPr>
      <t>42</t>
    </r>
    <r>
      <rPr>
        <sz val="10"/>
        <rFont val="仿宋"/>
        <charset val="134"/>
      </rPr>
      <t>户</t>
    </r>
    <r>
      <rPr>
        <sz val="10"/>
        <rFont val="仿宋"/>
        <charset val="134"/>
      </rPr>
      <t>156</t>
    </r>
    <r>
      <rPr>
        <sz val="10"/>
        <rFont val="仿宋"/>
        <charset val="134"/>
      </rPr>
      <t>人。</t>
    </r>
  </si>
  <si>
    <r>
      <rPr>
        <sz val="10"/>
        <rFont val="仿宋"/>
        <charset val="134"/>
      </rPr>
      <t>2023</t>
    </r>
    <r>
      <rPr>
        <sz val="10"/>
        <rFont val="仿宋"/>
        <charset val="134"/>
      </rPr>
      <t>年宜阳县韩城镇五岳沟村人居环境项目</t>
    </r>
  </si>
  <si>
    <r>
      <rPr>
        <sz val="10"/>
        <rFont val="仿宋"/>
        <charset val="134"/>
      </rPr>
      <t>1.新建护坡1280㎡： 2.新建道路12331㎡；3.坑塘治理需外运土方25921m</t>
    </r>
    <r>
      <rPr>
        <sz val="10"/>
        <rFont val="Times New Roman"/>
        <charset val="134"/>
      </rPr>
      <t>³</t>
    </r>
    <r>
      <rPr>
        <sz val="10"/>
        <rFont val="仿宋"/>
        <charset val="134"/>
      </rPr>
      <t>。</t>
    </r>
  </si>
  <si>
    <t>五岳沟村</t>
  </si>
  <si>
    <t>宜阳县农业农村局、韩城镇政府</t>
  </si>
  <si>
    <r>
      <rPr>
        <sz val="10"/>
        <rFont val="仿宋"/>
        <charset val="134"/>
      </rPr>
      <t>（1）产出指标：1.新建护坡1280㎡： 2.新建道路12331㎡；                                 3.坑塘治理需外运土方25921m</t>
    </r>
    <r>
      <rPr>
        <sz val="10"/>
        <rFont val="宋体"/>
        <charset val="134"/>
      </rPr>
      <t>³</t>
    </r>
    <r>
      <rPr>
        <sz val="10"/>
        <rFont val="仿宋"/>
        <charset val="134"/>
      </rPr>
      <t>。（2）效益指标：项目计划于</t>
    </r>
    <r>
      <rPr>
        <sz val="10"/>
        <rFont val="仿宋"/>
        <charset val="134"/>
      </rPr>
      <t>9</t>
    </r>
    <r>
      <rPr>
        <sz val="10"/>
        <rFont val="仿宋"/>
        <charset val="134"/>
      </rPr>
      <t>月份建成投用，项目形成的资产归属五岳沟村所有，项目资产可使用</t>
    </r>
    <r>
      <rPr>
        <sz val="10"/>
        <rFont val="仿宋"/>
        <charset val="134"/>
      </rPr>
      <t>20</t>
    </r>
    <r>
      <rPr>
        <sz val="10"/>
        <rFont val="仿宋"/>
        <charset val="134"/>
      </rPr>
      <t>年以上，项目资产由五岳沟村村委会进行管护，该项目可改善五岳沟村居住环境，提升五岳沟村整体形象，实现示范村建设，进一步提高群众生活质量。（3）满意度指标：预计受益群众满意度达到95%。</t>
    </r>
  </si>
  <si>
    <r>
      <rPr>
        <sz val="10"/>
        <rFont val="仿宋"/>
        <charset val="134"/>
      </rPr>
      <t>项目实施完成，巩固拓展脱贫攻坚成果，助力乡村振兴，提升村容村貌。使五岳沟村</t>
    </r>
    <r>
      <rPr>
        <sz val="10"/>
        <rFont val="仿宋"/>
        <charset val="134"/>
      </rPr>
      <t>280</t>
    </r>
    <r>
      <rPr>
        <sz val="10"/>
        <rFont val="仿宋"/>
        <charset val="134"/>
      </rPr>
      <t>户群众长期受益，其中覆盖低收入人口</t>
    </r>
    <r>
      <rPr>
        <sz val="10"/>
        <rFont val="仿宋"/>
        <charset val="134"/>
      </rPr>
      <t>56</t>
    </r>
    <r>
      <rPr>
        <sz val="10"/>
        <rFont val="仿宋"/>
        <charset val="134"/>
      </rPr>
      <t>户</t>
    </r>
    <r>
      <rPr>
        <sz val="10"/>
        <rFont val="仿宋"/>
        <charset val="134"/>
      </rPr>
      <t>213</t>
    </r>
    <r>
      <rPr>
        <sz val="10"/>
        <rFont val="仿宋"/>
        <charset val="134"/>
      </rPr>
      <t>人。</t>
    </r>
  </si>
  <si>
    <r>
      <rPr>
        <sz val="10"/>
        <rFont val="仿宋"/>
        <charset val="134"/>
      </rPr>
      <t>2023</t>
    </r>
    <r>
      <rPr>
        <sz val="10"/>
        <rFont val="仿宋"/>
        <charset val="134"/>
      </rPr>
      <t>年宜阳县赵保镇温庄示范村改造提升项目</t>
    </r>
  </si>
  <si>
    <r>
      <rPr>
        <sz val="10"/>
        <rFont val="仿宋"/>
        <charset val="134"/>
      </rPr>
      <t>1.</t>
    </r>
    <r>
      <rPr>
        <sz val="10"/>
        <rFont val="仿宋"/>
        <charset val="134"/>
      </rPr>
      <t>新建烟叶种植基地产业道路</t>
    </r>
    <r>
      <rPr>
        <sz val="10"/>
        <rFont val="仿宋"/>
        <charset val="134"/>
      </rPr>
      <t>2</t>
    </r>
    <r>
      <rPr>
        <sz val="10"/>
        <rFont val="仿宋"/>
        <charset val="134"/>
      </rPr>
      <t>公里；</t>
    </r>
    <r>
      <rPr>
        <sz val="10"/>
        <rFont val="仿宋"/>
        <charset val="134"/>
      </rPr>
      <t xml:space="preserve">
2.</t>
    </r>
    <r>
      <rPr>
        <sz val="10"/>
        <rFont val="仿宋"/>
        <charset val="134"/>
      </rPr>
      <t>新建</t>
    </r>
    <r>
      <rPr>
        <sz val="10"/>
        <rFont val="仿宋"/>
        <charset val="134"/>
      </rPr>
      <t>2</t>
    </r>
    <r>
      <rPr>
        <sz val="10"/>
        <rFont val="仿宋"/>
        <charset val="134"/>
      </rPr>
      <t>个公共厕所，每个公共厕所建筑面积</t>
    </r>
    <r>
      <rPr>
        <sz val="10"/>
        <rFont val="仿宋"/>
        <charset val="134"/>
      </rPr>
      <t>50</t>
    </r>
    <r>
      <rPr>
        <sz val="10"/>
        <rFont val="仿宋"/>
        <charset val="134"/>
      </rPr>
      <t>平方米；</t>
    </r>
    <r>
      <rPr>
        <sz val="10"/>
        <rFont val="仿宋"/>
        <charset val="134"/>
      </rPr>
      <t xml:space="preserve">
3</t>
    </r>
    <r>
      <rPr>
        <sz val="10"/>
        <rFont val="仿宋"/>
        <charset val="134"/>
      </rPr>
      <t>、对温庄村护坡进行治理，消除安全隐患，提升村庄人居环境。</t>
    </r>
  </si>
  <si>
    <t>温庄村</t>
  </si>
  <si>
    <t>宜阳县农业农村局、赵保镇政府</t>
  </si>
  <si>
    <r>
      <rPr>
        <sz val="10"/>
        <rFont val="仿宋"/>
        <charset val="134"/>
      </rPr>
      <t>（1）产出指标：1.新建烟叶种植基地产业道路2公里；
2.新建2个公共厕所，每个公共厕所建筑面积50平方米；
3、对温庄村护坡进行治理，消除安全隐患，提升村庄人居环境。（2）效益指标：项目计划于</t>
    </r>
    <r>
      <rPr>
        <sz val="10"/>
        <rFont val="仿宋"/>
        <charset val="134"/>
      </rPr>
      <t>6</t>
    </r>
    <r>
      <rPr>
        <sz val="10"/>
        <rFont val="仿宋"/>
        <charset val="134"/>
      </rPr>
      <t>月份建成投用，项目形成的资产归属于温庄村所有，项目资产可使用</t>
    </r>
    <r>
      <rPr>
        <sz val="10"/>
        <rFont val="仿宋"/>
        <charset val="134"/>
      </rPr>
      <t>10</t>
    </r>
    <r>
      <rPr>
        <sz val="10"/>
        <rFont val="仿宋"/>
        <charset val="134"/>
      </rPr>
      <t>年以上，项目资产由温庄村委会进行日常维护，赵保镇人民政府进行项目资产监管，该项目可改善温庄村烟叶种植基地生产条件，进一步提高群众生活质量。（3）满意度指标：预计受益群众满意度达到95%。</t>
    </r>
  </si>
  <si>
    <r>
      <rPr>
        <sz val="10"/>
        <rFont val="仿宋"/>
        <charset val="134"/>
      </rPr>
      <t>项目实施完成，巩固拓展脱贫攻坚成果，助力乡村振兴，提升村容村貌。使温庄</t>
    </r>
    <r>
      <rPr>
        <sz val="10"/>
        <rFont val="仿宋"/>
        <charset val="134"/>
      </rPr>
      <t>358</t>
    </r>
    <r>
      <rPr>
        <sz val="10"/>
        <rFont val="仿宋"/>
        <charset val="134"/>
      </rPr>
      <t>户</t>
    </r>
    <r>
      <rPr>
        <sz val="10"/>
        <rFont val="仿宋"/>
        <charset val="134"/>
      </rPr>
      <t>1300</t>
    </r>
    <r>
      <rPr>
        <sz val="10"/>
        <rFont val="仿宋"/>
        <charset val="134"/>
      </rPr>
      <t>人群众长期受益，其中覆盖低收入人口</t>
    </r>
    <r>
      <rPr>
        <sz val="10"/>
        <rFont val="仿宋"/>
        <charset val="134"/>
      </rPr>
      <t>51</t>
    </r>
    <r>
      <rPr>
        <sz val="10"/>
        <rFont val="仿宋"/>
        <charset val="134"/>
      </rPr>
      <t>户</t>
    </r>
    <r>
      <rPr>
        <sz val="10"/>
        <rFont val="仿宋"/>
        <charset val="134"/>
      </rPr>
      <t>176</t>
    </r>
    <r>
      <rPr>
        <sz val="10"/>
        <rFont val="仿宋"/>
        <charset val="134"/>
      </rPr>
      <t>人。</t>
    </r>
  </si>
  <si>
    <r>
      <rPr>
        <sz val="10"/>
        <rFont val="仿宋"/>
        <charset val="134"/>
      </rPr>
      <t>2023</t>
    </r>
    <r>
      <rPr>
        <sz val="10"/>
        <rFont val="仿宋"/>
        <charset val="134"/>
      </rPr>
      <t>年</t>
    </r>
    <r>
      <rPr>
        <sz val="10"/>
        <rFont val="仿宋"/>
        <charset val="134"/>
      </rPr>
      <t>6</t>
    </r>
    <r>
      <rPr>
        <sz val="10"/>
        <rFont val="仿宋"/>
        <charset val="134"/>
      </rPr>
      <t>月</t>
    </r>
  </si>
  <si>
    <r>
      <rPr>
        <sz val="10"/>
        <rFont val="仿宋"/>
        <charset val="134"/>
      </rPr>
      <t>2023</t>
    </r>
    <r>
      <rPr>
        <sz val="10"/>
        <rFont val="仿宋"/>
        <charset val="134"/>
      </rPr>
      <t>年宜阳县三乡镇南村人居环境项目</t>
    </r>
  </si>
  <si>
    <t>1.道路硬化：1150平方米；郑卢路广场路口至村南230米×5米道路硬化
2.村南护坡高300米×7.5米；
3. 河道治理：小河口-洛河口两侧共1200米河道治理；
4.70平方米公厕一座 
5.农产品市场：875平方米</t>
  </si>
  <si>
    <t>南村</t>
  </si>
  <si>
    <t>宜阳县农业农村局、三乡镇政府</t>
  </si>
  <si>
    <t>（1）产出指标：1.道路硬化：1150平方米；郑卢路广场路口至村南230米×5米道路硬化
2.村南护坡高300米×7.5米；
3. 河道治理：小河口-洛河口两侧共1200米河道治理；
4.70平方米公厕一座 
5.农产品市场：875平方米
（2）效益指标：该项目计划于2023年9月投用，项目资产由南村村委会进行日常维护，三乡镇人民政府进行日常资产监管，该项目改善南村出行条件，进一步提高群众生活质量。（3）满意度指标：预计受益群众满意度达到95%。</t>
  </si>
  <si>
    <r>
      <rPr>
        <sz val="10"/>
        <rFont val="仿宋"/>
        <charset val="134"/>
      </rPr>
      <t>项目实施完成，巩固拓展脱贫攻坚成果，助力乡村振兴，提升村容村貌。使南村</t>
    </r>
    <r>
      <rPr>
        <sz val="10"/>
        <rFont val="仿宋"/>
        <charset val="134"/>
      </rPr>
      <t>382</t>
    </r>
    <r>
      <rPr>
        <sz val="10"/>
        <rFont val="仿宋"/>
        <charset val="134"/>
      </rPr>
      <t>户</t>
    </r>
    <r>
      <rPr>
        <sz val="10"/>
        <rFont val="仿宋"/>
        <charset val="134"/>
      </rPr>
      <t>1795</t>
    </r>
    <r>
      <rPr>
        <sz val="10"/>
        <rFont val="仿宋"/>
        <charset val="134"/>
      </rPr>
      <t>人群众长期收益，其中覆盖农村低收入人口</t>
    </r>
    <r>
      <rPr>
        <sz val="10"/>
        <rFont val="仿宋"/>
        <charset val="134"/>
      </rPr>
      <t>31</t>
    </r>
    <r>
      <rPr>
        <sz val="10"/>
        <rFont val="仿宋"/>
        <charset val="134"/>
      </rPr>
      <t>户</t>
    </r>
    <r>
      <rPr>
        <sz val="10"/>
        <rFont val="仿宋"/>
        <charset val="134"/>
      </rPr>
      <t>106</t>
    </r>
    <r>
      <rPr>
        <sz val="10"/>
        <rFont val="仿宋"/>
        <charset val="134"/>
      </rPr>
      <t>人。</t>
    </r>
  </si>
  <si>
    <r>
      <rPr>
        <sz val="10"/>
        <rFont val="仿宋"/>
        <charset val="134"/>
      </rPr>
      <t>2023</t>
    </r>
    <r>
      <rPr>
        <sz val="10"/>
        <rFont val="仿宋"/>
        <charset val="134"/>
      </rPr>
      <t>年宜阳县樊村镇李寨村人居环境项目</t>
    </r>
  </si>
  <si>
    <r>
      <rPr>
        <sz val="10"/>
        <rFont val="仿宋"/>
        <charset val="134"/>
      </rPr>
      <t>1</t>
    </r>
    <r>
      <rPr>
        <sz val="10"/>
        <rFont val="仿宋"/>
        <charset val="134"/>
      </rPr>
      <t>、河道四周修建坡度；修建拦河坝东侧</t>
    </r>
    <r>
      <rPr>
        <sz val="10"/>
        <rFont val="仿宋"/>
        <charset val="134"/>
      </rPr>
      <t>180</t>
    </r>
    <r>
      <rPr>
        <sz val="10"/>
        <rFont val="仿宋"/>
        <charset val="134"/>
      </rPr>
      <t>平方米护坡，共</t>
    </r>
    <r>
      <rPr>
        <sz val="10"/>
        <rFont val="仿宋"/>
        <charset val="134"/>
      </rPr>
      <t>179</t>
    </r>
    <r>
      <rPr>
        <sz val="10"/>
        <rFont val="仿宋"/>
        <charset val="134"/>
      </rPr>
      <t>万元；</t>
    </r>
    <r>
      <rPr>
        <sz val="10"/>
        <rFont val="仿宋"/>
        <charset val="134"/>
      </rPr>
      <t xml:space="preserve">
2</t>
    </r>
    <r>
      <rPr>
        <sz val="10"/>
        <rFont val="仿宋"/>
        <charset val="134"/>
      </rPr>
      <t>、路面硬化：养老站西胡同路面硬化，长</t>
    </r>
    <r>
      <rPr>
        <sz val="10"/>
        <rFont val="仿宋"/>
        <charset val="134"/>
      </rPr>
      <t>180</t>
    </r>
    <r>
      <rPr>
        <sz val="10"/>
        <rFont val="仿宋"/>
        <charset val="134"/>
      </rPr>
      <t>米，宽</t>
    </r>
    <r>
      <rPr>
        <sz val="10"/>
        <rFont val="仿宋"/>
        <charset val="134"/>
      </rPr>
      <t>3.5</t>
    </r>
    <r>
      <rPr>
        <sz val="10"/>
        <rFont val="仿宋"/>
        <charset val="134"/>
      </rPr>
      <t>米，共</t>
    </r>
    <r>
      <rPr>
        <sz val="10"/>
        <rFont val="仿宋"/>
        <charset val="134"/>
      </rPr>
      <t>630</t>
    </r>
    <r>
      <rPr>
        <sz val="10"/>
        <rFont val="仿宋"/>
        <charset val="134"/>
      </rPr>
      <t>平方米，</t>
    </r>
    <r>
      <rPr>
        <sz val="10"/>
        <rFont val="仿宋"/>
        <charset val="134"/>
      </rPr>
      <t>12</t>
    </r>
    <r>
      <rPr>
        <sz val="10"/>
        <rFont val="仿宋"/>
        <charset val="134"/>
      </rPr>
      <t>万元；</t>
    </r>
    <r>
      <rPr>
        <sz val="10"/>
        <rFont val="仿宋"/>
        <charset val="134"/>
      </rPr>
      <t xml:space="preserve">
3</t>
    </r>
    <r>
      <rPr>
        <sz val="10"/>
        <rFont val="仿宋"/>
        <charset val="134"/>
      </rPr>
      <t>、修建长为</t>
    </r>
    <r>
      <rPr>
        <sz val="10"/>
        <rFont val="仿宋"/>
        <charset val="134"/>
      </rPr>
      <t>200</t>
    </r>
    <r>
      <rPr>
        <sz val="10"/>
        <rFont val="仿宋"/>
        <charset val="134"/>
      </rPr>
      <t>米，宽为</t>
    </r>
    <r>
      <rPr>
        <sz val="10"/>
        <rFont val="仿宋"/>
        <charset val="134"/>
      </rPr>
      <t>80</t>
    </r>
    <r>
      <rPr>
        <sz val="10"/>
        <rFont val="仿宋"/>
        <charset val="134"/>
      </rPr>
      <t>厘米，深度为</t>
    </r>
    <r>
      <rPr>
        <sz val="10"/>
        <rFont val="仿宋"/>
        <charset val="134"/>
      </rPr>
      <t>60</t>
    </r>
    <r>
      <rPr>
        <sz val="10"/>
        <rFont val="仿宋"/>
        <charset val="134"/>
      </rPr>
      <t>厘米的排水管道，</t>
    </r>
    <r>
      <rPr>
        <sz val="10"/>
        <rFont val="仿宋"/>
        <charset val="134"/>
      </rPr>
      <t>9</t>
    </r>
    <r>
      <rPr>
        <sz val="10"/>
        <rFont val="仿宋"/>
        <charset val="134"/>
      </rPr>
      <t>万元。</t>
    </r>
  </si>
  <si>
    <t>樊村镇</t>
  </si>
  <si>
    <t>李寨村</t>
  </si>
  <si>
    <t>宜阳县农业农村局、樊村镇政府</t>
  </si>
  <si>
    <r>
      <rPr>
        <sz val="10"/>
        <rFont val="仿宋"/>
        <charset val="134"/>
      </rPr>
      <t>（1）产出指标：1、河道四周修建坡度；修建拦河坝东侧180平方米护坡，共179万元；
2、路面硬化：养老站西胡同路面硬化，长180米，宽3.5米，共630平方米，12万元；
3、修建长为200米，宽为80厘米，深度为60厘米的排水管道，9万元。
（2）效益指标：项目计划于</t>
    </r>
    <r>
      <rPr>
        <sz val="10"/>
        <rFont val="仿宋"/>
        <charset val="134"/>
      </rPr>
      <t>7</t>
    </r>
    <r>
      <rPr>
        <sz val="10"/>
        <rFont val="仿宋"/>
        <charset val="134"/>
      </rPr>
      <t>月份建成投用，项目形成的资产归属于李寨村所有，项目资产可使用</t>
    </r>
    <r>
      <rPr>
        <sz val="10"/>
        <rFont val="仿宋"/>
        <charset val="134"/>
      </rPr>
      <t>10</t>
    </r>
    <r>
      <rPr>
        <sz val="10"/>
        <rFont val="仿宋"/>
        <charset val="134"/>
      </rPr>
      <t>年以上，项目资产由李寨村委会进行日常维护，樊村镇人民政府进行项目资产监管，该项目可改善李寨村河道环境，进一步提高群众生活质量。（3）满意度指标：预计受益群众满意度达到95%。</t>
    </r>
  </si>
  <si>
    <r>
      <rPr>
        <sz val="10"/>
        <rFont val="仿宋"/>
        <charset val="134"/>
      </rPr>
      <t>项目实施完成，巩固拓展脱贫攻坚成果，助力乡村振兴，提升村容村貌。使李寨村</t>
    </r>
    <r>
      <rPr>
        <sz val="10"/>
        <rFont val="仿宋"/>
        <charset val="134"/>
      </rPr>
      <t>1253</t>
    </r>
    <r>
      <rPr>
        <sz val="10"/>
        <rFont val="仿宋"/>
        <charset val="134"/>
      </rPr>
      <t>人群众长期受益。其中覆盖低收入人口</t>
    </r>
    <r>
      <rPr>
        <sz val="10"/>
        <rFont val="仿宋"/>
        <charset val="134"/>
      </rPr>
      <t>65</t>
    </r>
    <r>
      <rPr>
        <sz val="10"/>
        <rFont val="仿宋"/>
        <charset val="134"/>
      </rPr>
      <t>户</t>
    </r>
    <r>
      <rPr>
        <sz val="10"/>
        <rFont val="仿宋"/>
        <charset val="134"/>
      </rPr>
      <t>275</t>
    </r>
    <r>
      <rPr>
        <sz val="10"/>
        <rFont val="仿宋"/>
        <charset val="134"/>
      </rPr>
      <t>人。</t>
    </r>
  </si>
  <si>
    <r>
      <rPr>
        <sz val="10"/>
        <rFont val="仿宋"/>
        <charset val="134"/>
      </rPr>
      <t>2023</t>
    </r>
    <r>
      <rPr>
        <sz val="10"/>
        <rFont val="仿宋"/>
        <charset val="134"/>
      </rPr>
      <t>年</t>
    </r>
    <r>
      <rPr>
        <sz val="10"/>
        <rFont val="仿宋"/>
        <charset val="134"/>
      </rPr>
      <t>7</t>
    </r>
    <r>
      <rPr>
        <sz val="10"/>
        <rFont val="仿宋"/>
        <charset val="134"/>
      </rPr>
      <t>月</t>
    </r>
  </si>
  <si>
    <t>2023年宜阳县董王庄乡南岭村示范村建设项目</t>
  </si>
  <si>
    <t>1、公厕1座，30平方米，18万元；
2、坑塘治理600平方米，19万元；
3、护坡长480米，共960立方米，50万元；
4、旅游路（艾情谷漂流专线）1300米，68万元；
5、入户道路1100米，45万元；</t>
  </si>
  <si>
    <t>董王庄乡</t>
  </si>
  <si>
    <t>南岭村</t>
  </si>
  <si>
    <t>宜阳县农业农村局、董王庄乡政府</t>
  </si>
  <si>
    <t>（1）产出指标：1、公厕1座，30平方米，18万元；
2、坑塘治理600平方米，19万元；
3、护坡长480米，共960立方米，50万元；
4、旅游路（艾情谷漂流专线）1300米，68万元；
5、入户道路1100米，45万元；
（2）效益指标：项目计划于2023年6月建成投用，项目形成的资产归属于南岭村所有，项目资产可使用10年以上，项目资产由南岭村村委会进行日常维护，董王庄乡人民政府进行项目资产监管，该项目可以改善群众生产生活条件，进一步提高群众生活质量。（3）满意度指标：预计受益群众满意度达到95%。</t>
  </si>
  <si>
    <r>
      <rPr>
        <sz val="10"/>
        <rFont val="仿宋"/>
        <charset val="134"/>
      </rPr>
      <t>项目实施完成，巩固拓展脱贫攻坚成果，助力乡村振兴，提升村容村貌。使董王庄乡南岭村</t>
    </r>
    <r>
      <rPr>
        <sz val="10"/>
        <rFont val="仿宋"/>
        <charset val="134"/>
      </rPr>
      <t>2200</t>
    </r>
    <r>
      <rPr>
        <sz val="10"/>
        <rFont val="仿宋"/>
        <charset val="134"/>
      </rPr>
      <t>人长期受益。</t>
    </r>
  </si>
  <si>
    <r>
      <rPr>
        <sz val="10"/>
        <rFont val="仿宋"/>
        <charset val="134"/>
      </rPr>
      <t>2023</t>
    </r>
    <r>
      <rPr>
        <sz val="10"/>
        <rFont val="仿宋"/>
        <charset val="134"/>
      </rPr>
      <t>年宜阳县柳泉镇柳泉村人居环境项目</t>
    </r>
  </si>
  <si>
    <t>1、人行道铺设3500平方米；
2、修建排水管网2000米；
3、沥青混凝土道路4000平方米
4、钢绞线架设2.6公里；
5、护坡200平方米；
6、大型机械作业</t>
  </si>
  <si>
    <t>208.5万元/个</t>
  </si>
  <si>
    <t>柳泉村</t>
  </si>
  <si>
    <t>宜阳县农业农村局、柳泉镇政府</t>
  </si>
  <si>
    <t>（1）产出指标：1、人行道铺设3500平方米；
2、修建排水管网2000米；
3、沥青混凝土道路4000平方米
4、钢绞线架设2.6公里；
5、护坡200平方米；
（2）效益指标：项目计划于9月份建成投用，项目形成的资产归属于柳泉村所有，项目资产可使用10年以上，项目资产由柳泉村村委会进行日常维护，柳泉镇人民政府进行项目资产监管，该项目可改善柳泉村村民夜间出行条件，进一步提高群众生活质量。（3）满意度指标：预计受益群众满意度达到95%。</t>
  </si>
  <si>
    <r>
      <rPr>
        <sz val="10"/>
        <rFont val="仿宋"/>
        <charset val="134"/>
      </rPr>
      <t>项目实施完成，巩固拓展脱贫攻坚成果，助力乡村振兴，提升村容村貌。可使柳泉村</t>
    </r>
    <r>
      <rPr>
        <sz val="10"/>
        <rFont val="仿宋"/>
        <charset val="134"/>
      </rPr>
      <t>1610</t>
    </r>
    <r>
      <rPr>
        <sz val="10"/>
        <rFont val="仿宋"/>
        <charset val="134"/>
      </rPr>
      <t>户</t>
    </r>
    <r>
      <rPr>
        <sz val="10"/>
        <rFont val="仿宋"/>
        <charset val="134"/>
      </rPr>
      <t>6530</t>
    </r>
    <r>
      <rPr>
        <sz val="10"/>
        <rFont val="仿宋"/>
        <charset val="134"/>
      </rPr>
      <t>人长期受益，其中覆盖低收入人口</t>
    </r>
    <r>
      <rPr>
        <sz val="10"/>
        <rFont val="仿宋"/>
        <charset val="134"/>
      </rPr>
      <t>93</t>
    </r>
    <r>
      <rPr>
        <sz val="10"/>
        <rFont val="仿宋"/>
        <charset val="134"/>
      </rPr>
      <t>户</t>
    </r>
    <r>
      <rPr>
        <sz val="10"/>
        <rFont val="仿宋"/>
        <charset val="134"/>
      </rPr>
      <t>311</t>
    </r>
    <r>
      <rPr>
        <sz val="10"/>
        <rFont val="仿宋"/>
        <charset val="134"/>
      </rPr>
      <t>人。</t>
    </r>
  </si>
  <si>
    <t>2023年宜阳县柳泉镇河北村人居环境项目</t>
  </si>
  <si>
    <t>1、人行道铺设1200平方米；
2、修建排水管网1100米；
3、沥青混凝土道路3900平方米；
4、钢绞线架设3.4公里；
5、新建树坑100个；
6、围墙100立方米；
7、花岗岩路面铺设1600平方米；
8、大型机械作业</t>
  </si>
  <si>
    <t>251万元/个</t>
  </si>
  <si>
    <t>河北村</t>
  </si>
  <si>
    <t>（1）产出指标：1、人行道铺设1200平方米；
2、修建排水管网1100米；
3、沥青混凝土道路3900平方米；
4、钢绞线架设3.4公里；
5、新建树坑100个；
6、围墙100立方米；
7、花岗岩路面铺设1600平方米；
（2）效益指标：项目计划于9月份建成投用，项目形成的资产归属于河北村所有，项目资产可使用10年以上，项目资产由河北村村委会进行日常维护，柳泉镇人民政府进行项目资产监管，该项目可改善河北村生活环境，进一步提高群众生活质量。（3）满意度指标：预计受益群众满意度达到95%。</t>
  </si>
  <si>
    <r>
      <rPr>
        <sz val="10"/>
        <rFont val="仿宋"/>
        <charset val="134"/>
      </rPr>
      <t>项目实施完成，巩固拓展脱贫攻坚成果，助力乡村振兴，提升村容村貌。使河北村</t>
    </r>
    <r>
      <rPr>
        <sz val="10"/>
        <rFont val="仿宋"/>
        <charset val="134"/>
      </rPr>
      <t>386</t>
    </r>
    <r>
      <rPr>
        <sz val="10"/>
        <rFont val="仿宋"/>
        <charset val="134"/>
      </rPr>
      <t>户</t>
    </r>
    <r>
      <rPr>
        <sz val="10"/>
        <rFont val="仿宋"/>
        <charset val="134"/>
      </rPr>
      <t>1470</t>
    </r>
    <r>
      <rPr>
        <sz val="10"/>
        <rFont val="仿宋"/>
        <charset val="134"/>
      </rPr>
      <t>人群众长期受益，其中覆盖低收入人口</t>
    </r>
    <r>
      <rPr>
        <sz val="10"/>
        <rFont val="仿宋"/>
        <charset val="134"/>
      </rPr>
      <t>27</t>
    </r>
    <r>
      <rPr>
        <sz val="10"/>
        <rFont val="仿宋"/>
        <charset val="134"/>
      </rPr>
      <t>户</t>
    </r>
    <r>
      <rPr>
        <sz val="10"/>
        <rFont val="仿宋"/>
        <charset val="134"/>
      </rPr>
      <t>82</t>
    </r>
    <r>
      <rPr>
        <sz val="10"/>
        <rFont val="仿宋"/>
        <charset val="134"/>
      </rPr>
      <t>人</t>
    </r>
  </si>
  <si>
    <r>
      <rPr>
        <sz val="10"/>
        <rFont val="仿宋"/>
        <charset val="134"/>
      </rPr>
      <t>2023</t>
    </r>
    <r>
      <rPr>
        <sz val="10"/>
        <rFont val="仿宋"/>
        <charset val="134"/>
      </rPr>
      <t>年宜阳县柳泉镇元村村人居环境项目</t>
    </r>
  </si>
  <si>
    <t>1、人行道铺设9390平方米；
2、修建排水管网1163米；
3、水泥混凝土道路2234平方米：
4、钢绞线架设4.248公里；
5、大型机械作业</t>
  </si>
  <si>
    <t>206.4万元/个</t>
  </si>
  <si>
    <t>元村村</t>
  </si>
  <si>
    <t>（1）产出指标：1、人行道铺设9390平方米；
2、修建排水管网1163米；
3、水泥混凝土道路2234平方米：
4、钢绞线架设4.248公里；5、大型机械作业
（2）效益指标：项目计划于2022年9月建成投用，项目形成的资产归属于元村村所有，项目资产可使用10年以上，项目资产由村委会进行日常维护，柳泉镇人民政府进行项目资产监管，该项目可改善元村村生活条件，进一步提高群众生活质量。（3）满意度指标：预计受益群众满意度达到95%。</t>
  </si>
  <si>
    <r>
      <rPr>
        <sz val="10"/>
        <rFont val="仿宋"/>
        <charset val="134"/>
      </rPr>
      <t>项目实施完成，巩固拓展脱贫攻坚成果，助力乡村振兴，提升村容村貌。使元村村</t>
    </r>
    <r>
      <rPr>
        <sz val="10"/>
        <rFont val="仿宋"/>
        <charset val="134"/>
      </rPr>
      <t>961</t>
    </r>
    <r>
      <rPr>
        <sz val="10"/>
        <rFont val="仿宋"/>
        <charset val="134"/>
      </rPr>
      <t>户</t>
    </r>
    <r>
      <rPr>
        <sz val="10"/>
        <rFont val="仿宋"/>
        <charset val="134"/>
      </rPr>
      <t>3938</t>
    </r>
    <r>
      <rPr>
        <sz val="10"/>
        <rFont val="仿宋"/>
        <charset val="134"/>
      </rPr>
      <t>人长期受益，其中覆盖低收入人口</t>
    </r>
    <r>
      <rPr>
        <sz val="10"/>
        <rFont val="仿宋"/>
        <charset val="134"/>
      </rPr>
      <t>42</t>
    </r>
    <r>
      <rPr>
        <sz val="10"/>
        <rFont val="仿宋"/>
        <charset val="134"/>
      </rPr>
      <t>户</t>
    </r>
    <r>
      <rPr>
        <sz val="10"/>
        <rFont val="仿宋"/>
        <charset val="134"/>
      </rPr>
      <t>146</t>
    </r>
    <r>
      <rPr>
        <sz val="10"/>
        <rFont val="仿宋"/>
        <charset val="134"/>
      </rPr>
      <t>人。</t>
    </r>
  </si>
  <si>
    <t>2023年宜阳县莲庄镇旧关村示范村项目</t>
  </si>
  <si>
    <r>
      <rPr>
        <sz val="10"/>
        <rFont val="仿宋"/>
        <charset val="134"/>
      </rPr>
      <t>建设公厕一座，面积</t>
    </r>
    <r>
      <rPr>
        <sz val="10"/>
        <rFont val="仿宋"/>
        <charset val="134"/>
      </rPr>
      <t>61.56</t>
    </r>
    <r>
      <rPr>
        <sz val="10"/>
        <rFont val="仿宋"/>
        <charset val="134"/>
      </rPr>
      <t>㎡；高度</t>
    </r>
    <r>
      <rPr>
        <sz val="10"/>
        <rFont val="仿宋"/>
        <charset val="134"/>
      </rPr>
      <t>3.75m</t>
    </r>
    <r>
      <rPr>
        <sz val="10"/>
        <rFont val="仿宋"/>
        <charset val="134"/>
      </rPr>
      <t>；铺设水泥混凝土路面</t>
    </r>
    <r>
      <rPr>
        <sz val="10"/>
        <rFont val="仿宋"/>
        <charset val="134"/>
      </rPr>
      <t>9000</t>
    </r>
    <r>
      <rPr>
        <sz val="10"/>
        <rFont val="仿宋"/>
        <charset val="134"/>
      </rPr>
      <t>㎡；建设挡土墙</t>
    </r>
    <r>
      <rPr>
        <sz val="10"/>
        <rFont val="仿宋"/>
        <charset val="134"/>
      </rPr>
      <t>1274m</t>
    </r>
    <r>
      <rPr>
        <sz val="10"/>
        <rFont val="Times New Roman"/>
        <charset val="134"/>
      </rPr>
      <t>³</t>
    </r>
    <r>
      <rPr>
        <sz val="10"/>
        <rFont val="仿宋"/>
        <charset val="134"/>
      </rPr>
      <t>.</t>
    </r>
  </si>
  <si>
    <t>193.25万元/村</t>
  </si>
  <si>
    <t>旧关村</t>
  </si>
  <si>
    <t>宜阳县农业农村局、莲庄镇政府</t>
  </si>
  <si>
    <r>
      <rPr>
        <sz val="10"/>
        <rFont val="仿宋"/>
        <charset val="134"/>
      </rPr>
      <t>（1）产出指标：建设公厕一座，面积61.56㎡；高度3.75m；铺设水泥混凝土路面9000㎡；建设挡土墙1274m</t>
    </r>
    <r>
      <rPr>
        <sz val="10"/>
        <rFont val="宋体"/>
        <charset val="134"/>
      </rPr>
      <t>³</t>
    </r>
    <r>
      <rPr>
        <sz val="10"/>
        <rFont val="仿宋"/>
        <charset val="134"/>
      </rPr>
      <t>.
（2）效益指标：项目计划于</t>
    </r>
    <r>
      <rPr>
        <sz val="10"/>
        <rFont val="仿宋"/>
        <charset val="134"/>
      </rPr>
      <t>8</t>
    </r>
    <r>
      <rPr>
        <sz val="10"/>
        <rFont val="仿宋"/>
        <charset val="134"/>
      </rPr>
      <t>月份建成投用，项目形成的资产归属于旧关村所有，项目资产可使用</t>
    </r>
    <r>
      <rPr>
        <sz val="10"/>
        <rFont val="仿宋"/>
        <charset val="134"/>
      </rPr>
      <t>20</t>
    </r>
    <r>
      <rPr>
        <sz val="10"/>
        <rFont val="仿宋"/>
        <charset val="134"/>
      </rPr>
      <t>年以上，项目资产由旧关村村委会进行日常维护，莲庄镇人民政府进行项目资产监管，该项目可改善旧关村出行条件和人居环境，进一步提高群众生活质量。（3）满意度指标：预计受益群众满意度达到95%。</t>
    </r>
  </si>
  <si>
    <r>
      <rPr>
        <sz val="10"/>
        <rFont val="仿宋"/>
        <charset val="134"/>
      </rPr>
      <t>项目实施完成，巩固拓展脱贫攻坚成果，助力乡村振兴，提升村容村貌。使旧关村</t>
    </r>
    <r>
      <rPr>
        <sz val="10"/>
        <rFont val="仿宋"/>
        <charset val="134"/>
      </rPr>
      <t>496</t>
    </r>
    <r>
      <rPr>
        <sz val="10"/>
        <rFont val="仿宋"/>
        <charset val="134"/>
      </rPr>
      <t>户</t>
    </r>
    <r>
      <rPr>
        <sz val="10"/>
        <rFont val="仿宋"/>
        <charset val="134"/>
      </rPr>
      <t>2116</t>
    </r>
    <r>
      <rPr>
        <sz val="10"/>
        <rFont val="仿宋"/>
        <charset val="134"/>
      </rPr>
      <t>人群众长期受益，其中覆盖低收入人口</t>
    </r>
    <r>
      <rPr>
        <sz val="10"/>
        <rFont val="仿宋"/>
        <charset val="134"/>
      </rPr>
      <t>74</t>
    </r>
    <r>
      <rPr>
        <sz val="10"/>
        <rFont val="仿宋"/>
        <charset val="134"/>
      </rPr>
      <t>户</t>
    </r>
    <r>
      <rPr>
        <sz val="10"/>
        <rFont val="仿宋"/>
        <charset val="134"/>
      </rPr>
      <t>259</t>
    </r>
    <r>
      <rPr>
        <sz val="10"/>
        <rFont val="仿宋"/>
        <charset val="134"/>
      </rPr>
      <t>人。</t>
    </r>
  </si>
  <si>
    <r>
      <rPr>
        <sz val="10"/>
        <rFont val="仿宋"/>
        <charset val="134"/>
      </rPr>
      <t>2023</t>
    </r>
    <r>
      <rPr>
        <sz val="10"/>
        <rFont val="仿宋"/>
        <charset val="134"/>
      </rPr>
      <t>年</t>
    </r>
    <r>
      <rPr>
        <sz val="10"/>
        <rFont val="仿宋"/>
        <charset val="134"/>
      </rPr>
      <t>8</t>
    </r>
    <r>
      <rPr>
        <sz val="10"/>
        <rFont val="仿宋"/>
        <charset val="134"/>
      </rPr>
      <t>月</t>
    </r>
  </si>
  <si>
    <r>
      <rPr>
        <sz val="10"/>
        <rFont val="仿宋"/>
        <charset val="134"/>
      </rPr>
      <t>2023</t>
    </r>
    <r>
      <rPr>
        <sz val="10"/>
        <rFont val="仿宋"/>
        <charset val="134"/>
      </rPr>
      <t>年宜阳县柳泉镇水兑村人居环境项目</t>
    </r>
  </si>
  <si>
    <t>1、人行道铺设5500平方米；
2、修建排水管网1150米；
3、水泥混凝土道路3195平方米；
4、钢绞线架设1.6公里；
5、大型机械作业</t>
  </si>
  <si>
    <t>227.4万元/个</t>
  </si>
  <si>
    <t>水兑村</t>
  </si>
  <si>
    <t>（1）产出指标：
1、人行道铺设5500平方米；
2、修建排水管网1150米；
3、水泥混凝土道路3195平方米；
4、钢绞线架设1.6公里；
（2）效益指标：项目计划于9月份建成投用，项目形成的资产归属于水兑村所有，项目资产可使用10年以上，项目资产由水兑村村委会进行日常维护，柳泉镇人民政府进行项目资产监管，提升水兑村基础设施水平，改善水兑村村民居住环境，进一步提高群众生活质量。（3）满意度指标：预计受益群众满意度达到95%。</t>
  </si>
  <si>
    <r>
      <rPr>
        <sz val="10"/>
        <rFont val="仿宋"/>
        <charset val="134"/>
      </rPr>
      <t>项目实施完成，巩固拓展脱贫攻坚成果，助力乡村振兴，提升村容村貌。使水兑村</t>
    </r>
    <r>
      <rPr>
        <sz val="10"/>
        <rFont val="仿宋"/>
        <charset val="134"/>
      </rPr>
      <t>1148</t>
    </r>
    <r>
      <rPr>
        <sz val="10"/>
        <rFont val="仿宋"/>
        <charset val="134"/>
      </rPr>
      <t>户</t>
    </r>
    <r>
      <rPr>
        <sz val="10"/>
        <rFont val="仿宋"/>
        <charset val="134"/>
      </rPr>
      <t>4428</t>
    </r>
    <r>
      <rPr>
        <sz val="10"/>
        <rFont val="仿宋"/>
        <charset val="134"/>
      </rPr>
      <t>人群众长期受益，其中覆盖低收入人口</t>
    </r>
    <r>
      <rPr>
        <sz val="10"/>
        <rFont val="仿宋"/>
        <charset val="134"/>
      </rPr>
      <t>65</t>
    </r>
    <r>
      <rPr>
        <sz val="10"/>
        <rFont val="仿宋"/>
        <charset val="134"/>
      </rPr>
      <t>户</t>
    </r>
    <r>
      <rPr>
        <sz val="10"/>
        <rFont val="仿宋"/>
        <charset val="134"/>
      </rPr>
      <t>207</t>
    </r>
    <r>
      <rPr>
        <sz val="10"/>
        <rFont val="仿宋"/>
        <charset val="134"/>
      </rPr>
      <t>人。</t>
    </r>
  </si>
  <si>
    <r>
      <rPr>
        <sz val="10"/>
        <rFont val="仿宋"/>
        <charset val="134"/>
      </rPr>
      <t>2023</t>
    </r>
    <r>
      <rPr>
        <sz val="10"/>
        <rFont val="仿宋"/>
        <charset val="134"/>
      </rPr>
      <t>年宜阳县盐镇乡柏社示范村建设工程项目</t>
    </r>
  </si>
  <si>
    <t>1、三组、四组、五组污水管网1430米，100立方米大三格化粪池一个1003912.19元；
2、公厕提升改造5个45262.99元；
3、村内公共区域硬化修建3处170684元；
4、修建护坡2处375平方米103074.84元；
5、22条街道三线规整560316元；
6、村庄道路提升改造230173.57元</t>
  </si>
  <si>
    <t>柏社村</t>
  </si>
  <si>
    <t>宜阳县农业农村局、盐镇乡政府</t>
  </si>
  <si>
    <t>（1）产出指标：1、三组、四组、五组污水管网1430米，100立方米大三格化粪池一个
2、公厕提升改造5个
3、村内公共区域硬化修建3处
4、修建护坡2处375平方米
5、22条街道三线规整
6、村庄道路提升改造
（2）效益指标：
项目计划于6月建成投用，项目形成的资产归属于柏社村所有，项目资产可使用10年以上，项目资产由柏社村村委会进行日常维护，盐镇乡人民政府进行项目资产监管，该项目可以改善群众文化生活质量。（3）满意度指标：预计受益群众满意度达到95%。</t>
  </si>
  <si>
    <r>
      <rPr>
        <sz val="10"/>
        <color indexed="8"/>
        <rFont val="仿宋"/>
        <charset val="134"/>
      </rPr>
      <t>项目实施完成，巩固拓展脱贫攻坚成果，助力乡村振兴，提升村容村貌。使柏社村</t>
    </r>
    <r>
      <rPr>
        <sz val="10"/>
        <color indexed="8"/>
        <rFont val="仿宋"/>
        <charset val="134"/>
      </rPr>
      <t>337</t>
    </r>
    <r>
      <rPr>
        <sz val="10"/>
        <color indexed="8"/>
        <rFont val="仿宋"/>
        <charset val="134"/>
      </rPr>
      <t>户</t>
    </r>
    <r>
      <rPr>
        <sz val="10"/>
        <color indexed="8"/>
        <rFont val="仿宋"/>
        <charset val="134"/>
      </rPr>
      <t>1387</t>
    </r>
    <r>
      <rPr>
        <sz val="10"/>
        <color indexed="8"/>
        <rFont val="仿宋"/>
        <charset val="134"/>
      </rPr>
      <t>人群众长期受益。</t>
    </r>
  </si>
  <si>
    <r>
      <rPr>
        <sz val="10"/>
        <rFont val="仿宋"/>
        <charset val="134"/>
      </rPr>
      <t>2023</t>
    </r>
    <r>
      <rPr>
        <sz val="10"/>
        <rFont val="仿宋"/>
        <charset val="134"/>
      </rPr>
      <t>年宜阳县柳泉镇丁湾村人居环境项目</t>
    </r>
  </si>
  <si>
    <t>1、人行道铺设5000平方米；
2、修建排水管网500米；
3、水泥混凝土道路7650平方米：
4、钢绞线架设2.882公里；
5、大型机械作业</t>
  </si>
  <si>
    <t>232.7万元/个</t>
  </si>
  <si>
    <t>丁湾村</t>
  </si>
  <si>
    <t>（1）产出指标：1、人行道铺设5000平方米；
2、修建排水管网500米；
3、水泥混凝土道路7650平方米：
4、钢绞线架设2.882公里；
（2）效益指标：
项目计划于9月份建成投用，项目形成的资产归属于丁湾村所有，项目资产可使用10年以上，项目资产由丁湾村村委会进行日常维护，柳泉镇人民政府进行项目资产监管，提升丁湾村基础设施水平，改善丁湾村村民居住环境，进一步提高群众生活质量。（3）满意度指标：预计受益群众满意度达到95%。</t>
  </si>
  <si>
    <r>
      <rPr>
        <sz val="10"/>
        <rFont val="仿宋"/>
        <charset val="134"/>
      </rPr>
      <t>项目实施完成，巩固拓展脱贫攻坚成果，助力乡村振兴，提升村容村貌。使丁湾村</t>
    </r>
    <r>
      <rPr>
        <sz val="10"/>
        <rFont val="仿宋"/>
        <charset val="134"/>
      </rPr>
      <t>259</t>
    </r>
    <r>
      <rPr>
        <sz val="10"/>
        <rFont val="仿宋"/>
        <charset val="134"/>
      </rPr>
      <t>户</t>
    </r>
    <r>
      <rPr>
        <sz val="10"/>
        <rFont val="仿宋"/>
        <charset val="134"/>
      </rPr>
      <t>2526</t>
    </r>
    <r>
      <rPr>
        <sz val="10"/>
        <rFont val="仿宋"/>
        <charset val="134"/>
      </rPr>
      <t>人群众长期受益，其中覆盖低收入人口</t>
    </r>
    <r>
      <rPr>
        <sz val="10"/>
        <rFont val="仿宋"/>
        <charset val="134"/>
      </rPr>
      <t>29</t>
    </r>
    <r>
      <rPr>
        <sz val="10"/>
        <rFont val="仿宋"/>
        <charset val="134"/>
      </rPr>
      <t>户</t>
    </r>
    <r>
      <rPr>
        <sz val="10"/>
        <rFont val="仿宋"/>
        <charset val="134"/>
      </rPr>
      <t>113</t>
    </r>
    <r>
      <rPr>
        <sz val="10"/>
        <rFont val="仿宋"/>
        <charset val="134"/>
      </rPr>
      <t>人。</t>
    </r>
  </si>
  <si>
    <t>2023年宜阳县柳泉镇乡村振兴示范带线路改造项目</t>
  </si>
  <si>
    <t>在郑卢路沿线丁湾村至河东村实施23.698千米条线路改造，主要通讯线路及线杆（相关配件等）的拆除和架设工程。</t>
  </si>
  <si>
    <t>30.72万元/个</t>
  </si>
  <si>
    <t>丁湾村、苗湾村、水兑村、五树村、元村及河东村。</t>
  </si>
  <si>
    <t>柳泉镇政府、宜阳县农业农村局</t>
  </si>
  <si>
    <t>（1）产出指标：23.698千米条线路改造。（2）效益指标：项目建成后6个村3979户17483人群众长期受益。（3）满意度指标：预计受益群众满意度达到95%。</t>
  </si>
  <si>
    <t>乡村振兴示范带线路改造项目完成后，使柳泉镇丁湾村、苗湾村、水兑村、五树村、元村、河东村6个村3979户17483人群众长期受益，其中覆盖低收入人口252户865人.</t>
  </si>
  <si>
    <t>宜阳县董王庄乡次古洞村2023年中央财政以工代赈项目</t>
  </si>
  <si>
    <r>
      <rPr>
        <sz val="10"/>
        <rFont val="仿宋"/>
        <charset val="134"/>
      </rPr>
      <t>人工开挖土方12554m</t>
    </r>
    <r>
      <rPr>
        <sz val="10"/>
        <rFont val="宋体"/>
        <charset val="134"/>
      </rPr>
      <t>³</t>
    </r>
    <r>
      <rPr>
        <sz val="10"/>
        <rFont val="仿宋"/>
        <charset val="134"/>
      </rPr>
      <t>（护坡及路面），人工回填土方12900m</t>
    </r>
    <r>
      <rPr>
        <sz val="10"/>
        <rFont val="宋体"/>
        <charset val="134"/>
      </rPr>
      <t>³</t>
    </r>
    <r>
      <rPr>
        <sz val="10"/>
        <rFont val="仿宋"/>
        <charset val="134"/>
      </rPr>
      <t>（护坡及路面），砌护坡1386m</t>
    </r>
    <r>
      <rPr>
        <sz val="10"/>
        <rFont val="宋体"/>
        <charset val="134"/>
      </rPr>
      <t>³</t>
    </r>
    <r>
      <rPr>
        <sz val="10"/>
        <rFont val="仿宋"/>
        <charset val="134"/>
      </rPr>
      <t>；砌挡土墙211m</t>
    </r>
    <r>
      <rPr>
        <sz val="10"/>
        <rFont val="宋体"/>
        <charset val="134"/>
      </rPr>
      <t>³</t>
    </r>
    <r>
      <rPr>
        <sz val="10"/>
        <rFont val="仿宋"/>
        <charset val="134"/>
      </rPr>
      <t>，铺设18cm道路2632.71㎡，铺设15cm道路256.65㎡，铺设村内道路道沿1500m；排水渠29.76m</t>
    </r>
    <r>
      <rPr>
        <sz val="10"/>
        <rFont val="宋体"/>
        <charset val="134"/>
      </rPr>
      <t>³</t>
    </r>
    <r>
      <rPr>
        <sz val="10"/>
        <rFont val="仿宋"/>
        <charset val="134"/>
      </rPr>
      <t>。</t>
    </r>
  </si>
  <si>
    <t>363.14万元/个</t>
  </si>
  <si>
    <t>次古洞村</t>
  </si>
  <si>
    <t>董王庄乡政府、宜阳县发改委</t>
  </si>
  <si>
    <r>
      <rPr>
        <sz val="10"/>
        <rFont val="仿宋"/>
        <charset val="134"/>
      </rPr>
      <t>（1）产出指标：砌护坡1386m</t>
    </r>
    <r>
      <rPr>
        <sz val="10"/>
        <rFont val="宋体"/>
        <charset val="134"/>
      </rPr>
      <t>³</t>
    </r>
    <r>
      <rPr>
        <sz val="10"/>
        <rFont val="仿宋"/>
        <charset val="134"/>
      </rPr>
      <t>；砌挡土墙211m</t>
    </r>
    <r>
      <rPr>
        <sz val="10"/>
        <rFont val="宋体"/>
        <charset val="134"/>
      </rPr>
      <t>³</t>
    </r>
    <r>
      <rPr>
        <sz val="10"/>
        <rFont val="仿宋"/>
        <charset val="134"/>
      </rPr>
      <t>，铺设18cm道路2632.71㎡，铺设15cm道路256.65㎡，铺设村内道路道沿1500m；排水渠29.76m</t>
    </r>
    <r>
      <rPr>
        <sz val="10"/>
        <rFont val="宋体"/>
        <charset val="134"/>
      </rPr>
      <t>³</t>
    </r>
    <r>
      <rPr>
        <sz val="10"/>
        <rFont val="仿宋"/>
        <charset val="134"/>
      </rPr>
      <t>。（2）效益指标：项目建成后可以带动董王庄乡70人参与务工，实现增收121.98万元。改善次古洞村整体村容村貌，使董王庄乡次古洞村3600人长期受益。（3）满意度指标：预计受益群众满意度达到95%。</t>
    </r>
  </si>
  <si>
    <t>项目实施后，可以带动董王庄乡70人参与务工，实现增收121.98万元。改善次古洞村整体村容村貌，使董王庄乡次古洞村3600人长期受益，进一步提高群众生活质量，提高群众满意度。</t>
  </si>
  <si>
    <t>2023年宜阳县张午镇石门村饮水工程</t>
  </si>
  <si>
    <t>150QJ5-250/35潜水泵1台，提泵2台，铺设管网1620米，上水钢管110米，地埋线190米，入户安装10户</t>
  </si>
  <si>
    <t>12.8万元/个</t>
  </si>
  <si>
    <t>张午镇</t>
  </si>
  <si>
    <t>石门村</t>
  </si>
  <si>
    <t>（1）产出指标：150QJ5-250/35潜水泵1台，提泵2台，铺设管网1620米，上水钢管110米，地埋线190米，入户安装10户（2）效益指标：项目建成后，将改善张午镇石门村1361人饮水问题。（3）满意度指标：预计受益群众满意度达到95%。</t>
  </si>
  <si>
    <t>该项目可改善张午镇石门村1361人饮水问题。进一步提高群众生活质量，提高群众满意度。</t>
  </si>
  <si>
    <t>2023年宜阳县三乡镇古村饮水工程</t>
  </si>
  <si>
    <r>
      <rPr>
        <sz val="10"/>
        <rFont val="仿宋"/>
        <charset val="134"/>
      </rPr>
      <t>利用村内原有机井、安装</t>
    </r>
    <r>
      <rPr>
        <sz val="10"/>
        <rFont val="仿宋"/>
        <charset val="134"/>
      </rPr>
      <t>50m3</t>
    </r>
    <r>
      <rPr>
        <sz val="10"/>
        <rFont val="仿宋"/>
        <charset val="134"/>
      </rPr>
      <t>无塔供水设备</t>
    </r>
    <r>
      <rPr>
        <sz val="10"/>
        <rFont val="仿宋"/>
        <charset val="134"/>
      </rPr>
      <t>1</t>
    </r>
    <r>
      <rPr>
        <sz val="10"/>
        <rFont val="仿宋"/>
        <charset val="134"/>
      </rPr>
      <t>套，</t>
    </r>
    <r>
      <rPr>
        <sz val="10"/>
        <rFont val="仿宋"/>
        <charset val="134"/>
      </rPr>
      <t>30m3</t>
    </r>
    <r>
      <rPr>
        <sz val="10"/>
        <rFont val="仿宋"/>
        <charset val="134"/>
      </rPr>
      <t>无塔供水设备</t>
    </r>
    <r>
      <rPr>
        <sz val="10"/>
        <rFont val="仿宋"/>
        <charset val="134"/>
      </rPr>
      <t>1</t>
    </r>
    <r>
      <rPr>
        <sz val="10"/>
        <rFont val="仿宋"/>
        <charset val="134"/>
      </rPr>
      <t>套，铺设管网</t>
    </r>
    <r>
      <rPr>
        <sz val="10"/>
        <rFont val="仿宋"/>
        <charset val="134"/>
      </rPr>
      <t>16.8</t>
    </r>
    <r>
      <rPr>
        <sz val="10"/>
        <rFont val="仿宋"/>
        <charset val="134"/>
      </rPr>
      <t>千米，入户对接</t>
    </r>
    <r>
      <rPr>
        <sz val="10"/>
        <rFont val="仿宋"/>
        <charset val="134"/>
      </rPr>
      <t>468</t>
    </r>
    <r>
      <rPr>
        <sz val="10"/>
        <rFont val="仿宋"/>
        <charset val="134"/>
      </rPr>
      <t>户等。</t>
    </r>
  </si>
  <si>
    <t>156.82万元/个</t>
  </si>
  <si>
    <t>古村</t>
  </si>
  <si>
    <t>宜阳县水利局、三乡镇政府</t>
  </si>
  <si>
    <r>
      <rPr>
        <sz val="10"/>
        <rFont val="仿宋"/>
        <charset val="134"/>
      </rPr>
      <t>（1）产出指标：安装50m3无塔供水设备1套，30m3无塔供水设备1套，铺设管网16.8千米。（2）效益指标：
项目建成后，将改善三乡镇古村、张凹</t>
    </r>
    <r>
      <rPr>
        <sz val="10"/>
        <rFont val="仿宋"/>
        <charset val="134"/>
      </rPr>
      <t>2</t>
    </r>
    <r>
      <rPr>
        <sz val="10"/>
        <rFont val="仿宋"/>
        <charset val="134"/>
      </rPr>
      <t>个自然村</t>
    </r>
    <r>
      <rPr>
        <sz val="10"/>
        <rFont val="仿宋"/>
        <charset val="134"/>
      </rPr>
      <t>610</t>
    </r>
    <r>
      <rPr>
        <sz val="10"/>
        <rFont val="仿宋"/>
        <charset val="134"/>
      </rPr>
      <t>户，</t>
    </r>
    <r>
      <rPr>
        <sz val="10"/>
        <rFont val="仿宋"/>
        <charset val="134"/>
      </rPr>
      <t>1651</t>
    </r>
    <r>
      <rPr>
        <sz val="10"/>
        <rFont val="仿宋"/>
        <charset val="134"/>
      </rPr>
      <t>人的饮水问题（3）满意度指标：预计受益群众满意度达到95%。</t>
    </r>
  </si>
  <si>
    <t>该项目可改善三乡镇古村、张凹2个自然村610户，1651人的饮水问题，进一步提高群众生活质量，提高群众满意度。</t>
  </si>
  <si>
    <t>2023年宜阳县香鹿山镇马沟村饮水工程</t>
  </si>
  <si>
    <r>
      <rPr>
        <sz val="10"/>
        <rFont val="仿宋"/>
        <charset val="134"/>
      </rPr>
      <t>新打机井</t>
    </r>
    <r>
      <rPr>
        <sz val="10"/>
        <rFont val="仿宋"/>
        <charset val="134"/>
      </rPr>
      <t>1</t>
    </r>
    <r>
      <rPr>
        <sz val="10"/>
        <rFont val="仿宋"/>
        <charset val="134"/>
      </rPr>
      <t>眼，预计井深</t>
    </r>
    <r>
      <rPr>
        <sz val="10"/>
        <rFont val="仿宋"/>
        <charset val="134"/>
      </rPr>
      <t>280</t>
    </r>
    <r>
      <rPr>
        <sz val="10"/>
        <rFont val="仿宋"/>
        <charset val="134"/>
      </rPr>
      <t>米及配套提水设备，上水钢管</t>
    </r>
    <r>
      <rPr>
        <sz val="10"/>
        <rFont val="仿宋"/>
        <charset val="134"/>
      </rPr>
      <t>500</t>
    </r>
    <r>
      <rPr>
        <sz val="10"/>
        <rFont val="仿宋"/>
        <charset val="134"/>
      </rPr>
      <t>米，新建</t>
    </r>
    <r>
      <rPr>
        <sz val="10"/>
        <rFont val="仿宋"/>
        <charset val="134"/>
      </rPr>
      <t>10m3</t>
    </r>
    <r>
      <rPr>
        <sz val="10"/>
        <rFont val="仿宋"/>
        <charset val="134"/>
      </rPr>
      <t>蓄水池一座，全村铺设管网</t>
    </r>
    <r>
      <rPr>
        <sz val="10"/>
        <rFont val="仿宋"/>
        <charset val="134"/>
      </rPr>
      <t>2540m</t>
    </r>
    <r>
      <rPr>
        <sz val="10"/>
        <rFont val="仿宋"/>
        <charset val="134"/>
      </rPr>
      <t>，入户安装</t>
    </r>
    <r>
      <rPr>
        <sz val="10"/>
        <rFont val="仿宋"/>
        <charset val="134"/>
      </rPr>
      <t>98</t>
    </r>
    <r>
      <rPr>
        <sz val="10"/>
        <rFont val="仿宋"/>
        <charset val="134"/>
      </rPr>
      <t>户，安装消毒设备</t>
    </r>
    <r>
      <rPr>
        <sz val="10"/>
        <rFont val="仿宋"/>
        <charset val="134"/>
      </rPr>
      <t>1</t>
    </r>
    <r>
      <rPr>
        <sz val="10"/>
        <rFont val="仿宋"/>
        <charset val="134"/>
      </rPr>
      <t>套等</t>
    </r>
    <r>
      <rPr>
        <sz val="10"/>
        <rFont val="仿宋"/>
        <charset val="134"/>
      </rPr>
      <t>.</t>
    </r>
  </si>
  <si>
    <t>43.45万元/个</t>
  </si>
  <si>
    <t>马沟村</t>
  </si>
  <si>
    <t>宜阳县水利局、香鹿山镇政府</t>
  </si>
  <si>
    <r>
      <rPr>
        <sz val="10"/>
        <rFont val="仿宋"/>
        <charset val="134"/>
      </rPr>
      <t>（1）产出指标：新打机井1眼，预计井深280米及配套提水设备，上水钢管500米，新建10m3蓄水池一座，全村铺设管网2540m，入户安装98户，安装消毒设备1套等.
（2）效益指标：项目建成后，将改善香鹿山镇马沟村</t>
    </r>
    <r>
      <rPr>
        <sz val="10"/>
        <rFont val="仿宋"/>
        <charset val="134"/>
      </rPr>
      <t>10</t>
    </r>
    <r>
      <rPr>
        <sz val="10"/>
        <rFont val="仿宋"/>
        <charset val="134"/>
      </rPr>
      <t>组共</t>
    </r>
    <r>
      <rPr>
        <sz val="10"/>
        <rFont val="仿宋"/>
        <charset val="134"/>
      </rPr>
      <t>46</t>
    </r>
    <r>
      <rPr>
        <sz val="10"/>
        <rFont val="仿宋"/>
        <charset val="134"/>
      </rPr>
      <t>户</t>
    </r>
    <r>
      <rPr>
        <sz val="10"/>
        <rFont val="仿宋"/>
        <charset val="134"/>
      </rPr>
      <t>175</t>
    </r>
    <r>
      <rPr>
        <sz val="10"/>
        <rFont val="仿宋"/>
        <charset val="134"/>
      </rPr>
      <t>人、</t>
    </r>
    <r>
      <rPr>
        <sz val="10"/>
        <rFont val="仿宋"/>
        <charset val="134"/>
      </rPr>
      <t>11</t>
    </r>
    <r>
      <rPr>
        <sz val="10"/>
        <rFont val="仿宋"/>
        <charset val="134"/>
      </rPr>
      <t>组共</t>
    </r>
    <r>
      <rPr>
        <sz val="10"/>
        <rFont val="仿宋"/>
        <charset val="134"/>
      </rPr>
      <t>52</t>
    </r>
    <r>
      <rPr>
        <sz val="10"/>
        <rFont val="仿宋"/>
        <charset val="134"/>
      </rPr>
      <t>户</t>
    </r>
    <r>
      <rPr>
        <sz val="10"/>
        <rFont val="仿宋"/>
        <charset val="134"/>
      </rPr>
      <t>168</t>
    </r>
    <r>
      <rPr>
        <sz val="10"/>
        <rFont val="仿宋"/>
        <charset val="134"/>
      </rPr>
      <t>人饮水问题。（3）满意度指标：预计受益群众满意度达到95%。</t>
    </r>
  </si>
  <si>
    <t>该项目可改善香鹿山镇马沟村10组共46户175人、11组共52户168人饮水问题。进一步提高群众生活质量，提高群众满意度。</t>
  </si>
  <si>
    <t>不需招投标</t>
  </si>
  <si>
    <t>2023年宜阳县香鹿山镇柏树沟村饮水工程</t>
  </si>
  <si>
    <r>
      <rPr>
        <sz val="10"/>
        <rFont val="仿宋"/>
        <charset val="134"/>
      </rPr>
      <t>新打机井</t>
    </r>
    <r>
      <rPr>
        <sz val="10"/>
        <rFont val="仿宋"/>
        <charset val="134"/>
      </rPr>
      <t>1</t>
    </r>
    <r>
      <rPr>
        <sz val="10"/>
        <rFont val="仿宋"/>
        <charset val="134"/>
      </rPr>
      <t>眼，预计井深</t>
    </r>
    <r>
      <rPr>
        <sz val="10"/>
        <rFont val="仿宋"/>
        <charset val="134"/>
      </rPr>
      <t>200</t>
    </r>
    <r>
      <rPr>
        <sz val="10"/>
        <rFont val="仿宋"/>
        <charset val="134"/>
      </rPr>
      <t>米及配套提水设备，上水钢管</t>
    </r>
    <r>
      <rPr>
        <sz val="10"/>
        <rFont val="仿宋"/>
        <charset val="134"/>
      </rPr>
      <t>200</t>
    </r>
    <r>
      <rPr>
        <sz val="10"/>
        <rFont val="仿宋"/>
        <charset val="134"/>
      </rPr>
      <t>米，新建</t>
    </r>
    <r>
      <rPr>
        <sz val="10"/>
        <rFont val="仿宋"/>
        <charset val="134"/>
      </rPr>
      <t>30m3</t>
    </r>
    <r>
      <rPr>
        <sz val="10"/>
        <rFont val="仿宋"/>
        <charset val="134"/>
      </rPr>
      <t>蓄水池一座，全村铺设管网</t>
    </r>
    <r>
      <rPr>
        <sz val="10"/>
        <rFont val="仿宋"/>
        <charset val="134"/>
      </rPr>
      <t>3500m</t>
    </r>
    <r>
      <rPr>
        <sz val="10"/>
        <rFont val="仿宋"/>
        <charset val="134"/>
      </rPr>
      <t>，入户安装</t>
    </r>
    <r>
      <rPr>
        <sz val="10"/>
        <rFont val="仿宋"/>
        <charset val="134"/>
      </rPr>
      <t>72</t>
    </r>
    <r>
      <rPr>
        <sz val="10"/>
        <rFont val="仿宋"/>
        <charset val="134"/>
      </rPr>
      <t>户，安装消毒设备</t>
    </r>
    <r>
      <rPr>
        <sz val="10"/>
        <rFont val="仿宋"/>
        <charset val="134"/>
      </rPr>
      <t>1</t>
    </r>
    <r>
      <rPr>
        <sz val="10"/>
        <rFont val="仿宋"/>
        <charset val="134"/>
      </rPr>
      <t>套等</t>
    </r>
    <r>
      <rPr>
        <sz val="10"/>
        <rFont val="仿宋"/>
        <charset val="134"/>
      </rPr>
      <t>.</t>
    </r>
  </si>
  <si>
    <t>36.65万元/个</t>
  </si>
  <si>
    <t>柏树沟村</t>
  </si>
  <si>
    <r>
      <rPr>
        <sz val="10"/>
        <rFont val="仿宋"/>
        <charset val="134"/>
      </rPr>
      <t>（1）产出指标：新打机井1眼，预计井深200米及配套提水设备，上水钢管200米，新建30m3蓄水池一座，全村铺设管网3500m，入户安装72户，安装消毒设备1套等.
（2）效益指标：项目建成后，将改善香鹿山镇柏树沟村（</t>
    </r>
    <r>
      <rPr>
        <sz val="10"/>
        <rFont val="仿宋"/>
        <charset val="134"/>
      </rPr>
      <t>7</t>
    </r>
    <r>
      <rPr>
        <sz val="10"/>
        <rFont val="仿宋"/>
        <charset val="134"/>
      </rPr>
      <t>组）共</t>
    </r>
    <r>
      <rPr>
        <sz val="10"/>
        <rFont val="仿宋"/>
        <charset val="134"/>
      </rPr>
      <t>43</t>
    </r>
    <r>
      <rPr>
        <sz val="10"/>
        <rFont val="仿宋"/>
        <charset val="134"/>
      </rPr>
      <t>户</t>
    </r>
    <r>
      <rPr>
        <sz val="10"/>
        <rFont val="仿宋"/>
        <charset val="134"/>
      </rPr>
      <t>140</t>
    </r>
    <r>
      <rPr>
        <sz val="10"/>
        <rFont val="仿宋"/>
        <charset val="134"/>
      </rPr>
      <t>人、（8组）共29户80人的饮水问题。（3）满意度指标：预计受益群众满意度达到95%。</t>
    </r>
  </si>
  <si>
    <t>该项目可改善香鹿山镇柏树沟村（7组）共43户140人、（8组）共29户80人的饮水问题。进一步提高群众生活质量，提高群众满意度。</t>
  </si>
  <si>
    <t>2023年宜阳县高村镇叶沟村饮水工程</t>
  </si>
  <si>
    <r>
      <rPr>
        <sz val="10"/>
        <rFont val="仿宋"/>
        <charset val="134"/>
      </rPr>
      <t>新打机井</t>
    </r>
    <r>
      <rPr>
        <sz val="10"/>
        <rFont val="仿宋"/>
        <charset val="134"/>
      </rPr>
      <t>1</t>
    </r>
    <r>
      <rPr>
        <sz val="10"/>
        <rFont val="仿宋"/>
        <charset val="134"/>
      </rPr>
      <t>眼，预计井深</t>
    </r>
    <r>
      <rPr>
        <sz val="10"/>
        <rFont val="仿宋"/>
        <charset val="134"/>
      </rPr>
      <t>250</t>
    </r>
    <r>
      <rPr>
        <sz val="10"/>
        <rFont val="仿宋"/>
        <charset val="134"/>
      </rPr>
      <t>米及配套提水设备，上水管道</t>
    </r>
    <r>
      <rPr>
        <sz val="10"/>
        <rFont val="仿宋"/>
        <charset val="134"/>
      </rPr>
      <t>590</t>
    </r>
    <r>
      <rPr>
        <sz val="10"/>
        <rFont val="仿宋"/>
        <charset val="134"/>
      </rPr>
      <t>米，新建</t>
    </r>
    <r>
      <rPr>
        <sz val="10"/>
        <rFont val="仿宋"/>
        <charset val="134"/>
      </rPr>
      <t>10t</t>
    </r>
    <r>
      <rPr>
        <sz val="10"/>
        <rFont val="仿宋"/>
        <charset val="134"/>
      </rPr>
      <t>无塔供水器一座，全村铺设管网</t>
    </r>
    <r>
      <rPr>
        <sz val="10"/>
        <rFont val="仿宋"/>
        <charset val="134"/>
      </rPr>
      <t>1050m</t>
    </r>
    <r>
      <rPr>
        <sz val="10"/>
        <rFont val="仿宋"/>
        <charset val="134"/>
      </rPr>
      <t>，入户安装</t>
    </r>
    <r>
      <rPr>
        <sz val="10"/>
        <rFont val="仿宋"/>
        <charset val="134"/>
      </rPr>
      <t>25</t>
    </r>
    <r>
      <rPr>
        <sz val="10"/>
        <rFont val="仿宋"/>
        <charset val="134"/>
      </rPr>
      <t>户</t>
    </r>
    <r>
      <rPr>
        <sz val="10"/>
        <rFont val="仿宋"/>
        <charset val="134"/>
      </rPr>
      <t>.</t>
    </r>
  </si>
  <si>
    <t>40.19万元/个</t>
  </si>
  <si>
    <t>叶沟村</t>
  </si>
  <si>
    <t>宜阳县水利局、高村镇政府</t>
  </si>
  <si>
    <r>
      <rPr>
        <sz val="10"/>
        <rFont val="仿宋"/>
        <charset val="134"/>
      </rPr>
      <t>（1）产出指标：新打机井1眼，预计井深250米及配套提水设备，上水管道590米，新建10t无塔供水器一座，全村铺设管网1050m，入户安装25户.（2）效益指标：项目建成后，将改善高村镇叶沟村</t>
    </r>
    <r>
      <rPr>
        <sz val="10"/>
        <rFont val="仿宋"/>
        <charset val="134"/>
      </rPr>
      <t>6</t>
    </r>
    <r>
      <rPr>
        <sz val="10"/>
        <rFont val="仿宋"/>
        <charset val="134"/>
      </rPr>
      <t>组</t>
    </r>
    <r>
      <rPr>
        <sz val="10"/>
        <rFont val="仿宋"/>
        <charset val="134"/>
      </rPr>
      <t>25户126人饮水问题。（3）满意度指标：预计受益群众满意度达到95%。</t>
    </r>
  </si>
  <si>
    <t>该项目可改善高村镇叶沟村6组25户126人饮水问题。进一步提高群众生活质量，提高群众满意度。</t>
  </si>
  <si>
    <t>2023年宜阳县花果山乡穆册村饮水工程</t>
  </si>
  <si>
    <t>新打机井1眼，预计井深500米，建井房1间，配套提水设备及上水钢管1540米，与老蓄水池对接，安装消毒设备1套等。</t>
  </si>
  <si>
    <t>62.09万元/个</t>
  </si>
  <si>
    <t>穆柴村</t>
  </si>
  <si>
    <t>宜阳县水利局、花果山乡政府</t>
  </si>
  <si>
    <t>（1）产出指标：新打机井1眼，预计井深500米，建井房1间，配套提水设备及上水钢管1540米，与老蓄水池对接，安装消毒设备1套等。（2）效益指标：项目建成后，将改善花果山乡穆柴村650人饮水问题。（3）满意度指标：预计受益群众满意度达到95%。</t>
  </si>
  <si>
    <t>该项目可改善花果山乡穆柴村650人饮水问题。进一步提高群众生活质量，提高群众满意度。</t>
  </si>
  <si>
    <t>2023年宜阳县盐镇乡盐高村饮水工程</t>
  </si>
  <si>
    <r>
      <rPr>
        <sz val="10"/>
        <rFont val="仿宋"/>
        <charset val="134"/>
      </rPr>
      <t>利用村原水源，安装无塔供水器，铺设管道及村内管网</t>
    </r>
    <r>
      <rPr>
        <sz val="10"/>
        <rFont val="仿宋"/>
        <charset val="134"/>
      </rPr>
      <t>2600</t>
    </r>
    <r>
      <rPr>
        <sz val="10"/>
        <rFont val="仿宋"/>
        <charset val="134"/>
      </rPr>
      <t>米，入户</t>
    </r>
    <r>
      <rPr>
        <sz val="10"/>
        <rFont val="仿宋"/>
        <charset val="134"/>
      </rPr>
      <t>66</t>
    </r>
    <r>
      <rPr>
        <sz val="10"/>
        <rFont val="仿宋"/>
        <charset val="134"/>
      </rPr>
      <t>户。混凝土路面拆除回复。</t>
    </r>
  </si>
  <si>
    <t>26万元/个</t>
  </si>
  <si>
    <t>盐高村</t>
  </si>
  <si>
    <t>宜阳县水利局、盐镇乡政府</t>
  </si>
  <si>
    <r>
      <rPr>
        <sz val="10"/>
        <rFont val="仿宋"/>
        <charset val="134"/>
      </rPr>
      <t>（1）产出指标：利用村原水源，安装无塔供水器，铺设管道及村内管网2600米，入户66户。混凝土路面拆除回复。（2）效益指标：项目建成后，将改善盐镇乡盐高村后沟自然村</t>
    </r>
    <r>
      <rPr>
        <sz val="10"/>
        <rFont val="仿宋"/>
        <charset val="134"/>
      </rPr>
      <t>66</t>
    </r>
    <r>
      <rPr>
        <sz val="10"/>
        <rFont val="仿宋"/>
        <charset val="134"/>
      </rPr>
      <t>户</t>
    </r>
    <r>
      <rPr>
        <sz val="10"/>
        <rFont val="仿宋"/>
        <charset val="134"/>
      </rPr>
      <t>220</t>
    </r>
    <r>
      <rPr>
        <sz val="10"/>
        <rFont val="仿宋"/>
        <charset val="134"/>
      </rPr>
      <t>人饮水问题。（3）满意度指标：预计受益群众满意度达到95%。</t>
    </r>
  </si>
  <si>
    <t>该项目可改善盐镇乡盐高村后沟自然村66户220人饮水问题。进一步提高群众生活质量，提高群众满意度。</t>
  </si>
  <si>
    <t>2023年宜阳县盐镇乡耿沟村饮水工程</t>
  </si>
  <si>
    <r>
      <rPr>
        <sz val="10"/>
        <rFont val="仿宋"/>
        <charset val="134"/>
      </rPr>
      <t>利用村内已有机井、无塔供水器，铺设</t>
    </r>
    <r>
      <rPr>
        <sz val="10"/>
        <rFont val="仿宋"/>
        <charset val="134"/>
      </rPr>
      <t>3.16</t>
    </r>
    <r>
      <rPr>
        <sz val="10"/>
        <rFont val="仿宋"/>
        <charset val="134"/>
      </rPr>
      <t>千米供水管，供水到户，入户安装</t>
    </r>
    <r>
      <rPr>
        <sz val="10"/>
        <rFont val="仿宋"/>
        <charset val="134"/>
      </rPr>
      <t>58</t>
    </r>
    <r>
      <rPr>
        <sz val="10"/>
        <rFont val="仿宋"/>
        <charset val="134"/>
      </rPr>
      <t>户。</t>
    </r>
  </si>
  <si>
    <t>18.04万元/个</t>
  </si>
  <si>
    <t>耿沟村</t>
  </si>
  <si>
    <r>
      <rPr>
        <sz val="10"/>
        <rFont val="仿宋"/>
        <charset val="134"/>
      </rPr>
      <t>（1）产出指标：利用村内已有机井、无塔供水器，铺设3.16千米供水管，供水到户，入户安装58户。（2）效益指标：项目建成后，将改善盐镇乡耿沟村西坡自然村</t>
    </r>
    <r>
      <rPr>
        <sz val="10"/>
        <rFont val="仿宋"/>
        <charset val="134"/>
      </rPr>
      <t>58</t>
    </r>
    <r>
      <rPr>
        <sz val="10"/>
        <rFont val="仿宋"/>
        <charset val="134"/>
      </rPr>
      <t>户</t>
    </r>
    <r>
      <rPr>
        <sz val="10"/>
        <rFont val="仿宋"/>
        <charset val="134"/>
      </rPr>
      <t>265</t>
    </r>
    <r>
      <rPr>
        <sz val="10"/>
        <rFont val="仿宋"/>
        <charset val="134"/>
      </rPr>
      <t>人饮水问题。（3）满意度指标：预计受益群众满意度达到95%。</t>
    </r>
  </si>
  <si>
    <t>该项目可改善盐镇乡耿沟村西坡自然村58户265人饮水问题。进一步提高群众生活质量，提高群众满意度。</t>
  </si>
  <si>
    <t>2023年宜阳县高村镇沈沟村饮水工程</t>
  </si>
  <si>
    <r>
      <rPr>
        <sz val="10"/>
        <rFont val="仿宋"/>
        <charset val="134"/>
      </rPr>
      <t>打井</t>
    </r>
    <r>
      <rPr>
        <sz val="10"/>
        <rFont val="仿宋"/>
        <charset val="134"/>
      </rPr>
      <t>1</t>
    </r>
    <r>
      <rPr>
        <sz val="10"/>
        <rFont val="仿宋"/>
        <charset val="134"/>
      </rPr>
      <t>眼及水泵配套，预计水井深度</t>
    </r>
    <r>
      <rPr>
        <sz val="10"/>
        <rFont val="仿宋"/>
        <charset val="134"/>
      </rPr>
      <t>280</t>
    </r>
    <r>
      <rPr>
        <sz val="10"/>
        <rFont val="仿宋"/>
        <charset val="134"/>
      </rPr>
      <t>米，井房</t>
    </r>
    <r>
      <rPr>
        <sz val="10"/>
        <rFont val="仿宋"/>
        <charset val="134"/>
      </rPr>
      <t>1</t>
    </r>
    <r>
      <rPr>
        <sz val="10"/>
        <rFont val="仿宋"/>
        <charset val="134"/>
      </rPr>
      <t>间，铺设上水管网</t>
    </r>
    <r>
      <rPr>
        <sz val="10"/>
        <rFont val="仿宋"/>
        <charset val="134"/>
      </rPr>
      <t>600</t>
    </r>
    <r>
      <rPr>
        <sz val="10"/>
        <rFont val="仿宋"/>
        <charset val="134"/>
      </rPr>
      <t>米，铺设村内管网</t>
    </r>
    <r>
      <rPr>
        <sz val="10"/>
        <rFont val="仿宋"/>
        <charset val="134"/>
      </rPr>
      <t>1300</t>
    </r>
    <r>
      <rPr>
        <sz val="10"/>
        <rFont val="仿宋"/>
        <charset val="134"/>
      </rPr>
      <t>米，入户管</t>
    </r>
    <r>
      <rPr>
        <sz val="10"/>
        <rFont val="仿宋"/>
        <charset val="134"/>
      </rPr>
      <t>1360</t>
    </r>
    <r>
      <rPr>
        <sz val="10"/>
        <rFont val="仿宋"/>
        <charset val="134"/>
      </rPr>
      <t>米</t>
    </r>
  </si>
  <si>
    <t>48.48万元/个</t>
  </si>
  <si>
    <t>沈沟村</t>
  </si>
  <si>
    <t>宜阳县水利局</t>
  </si>
  <si>
    <r>
      <rPr>
        <sz val="10"/>
        <rFont val="仿宋"/>
        <charset val="134"/>
      </rPr>
      <t>（1）产出指标：打井1眼及水泵配套，预计水井深度280米，井房1间，铺设上水管网600米，铺设村内管网1300米，入户管1360米（2）效益指标：项目建成后，将改善高村镇沈沟村</t>
    </r>
    <r>
      <rPr>
        <sz val="10"/>
        <rFont val="仿宋"/>
        <charset val="134"/>
      </rPr>
      <t>5</t>
    </r>
    <r>
      <rPr>
        <sz val="10"/>
        <rFont val="仿宋"/>
        <charset val="134"/>
      </rPr>
      <t>组自然村</t>
    </r>
    <r>
      <rPr>
        <sz val="10"/>
        <rFont val="仿宋"/>
        <charset val="134"/>
      </rPr>
      <t>68</t>
    </r>
    <r>
      <rPr>
        <sz val="10"/>
        <rFont val="仿宋"/>
        <charset val="134"/>
      </rPr>
      <t>户，</t>
    </r>
    <r>
      <rPr>
        <sz val="10"/>
        <rFont val="仿宋"/>
        <charset val="134"/>
      </rPr>
      <t>220</t>
    </r>
    <r>
      <rPr>
        <sz val="10"/>
        <rFont val="仿宋"/>
        <charset val="134"/>
      </rPr>
      <t>人的饮水问题（3）满意度指标：预计受益群众满意度达到95%。</t>
    </r>
  </si>
  <si>
    <t>该项目可改善高村镇沈沟村5组自然村68户，220人的饮水问题。进一步提高群众生活质量，提高群众满意度。</t>
  </si>
  <si>
    <t>2023年宜阳县高村镇孔昌村饮水工程</t>
  </si>
  <si>
    <r>
      <rPr>
        <sz val="10"/>
        <rFont val="仿宋"/>
        <charset val="134"/>
      </rPr>
      <t>打井</t>
    </r>
    <r>
      <rPr>
        <sz val="10"/>
        <rFont val="仿宋"/>
        <charset val="134"/>
      </rPr>
      <t>1</t>
    </r>
    <r>
      <rPr>
        <sz val="10"/>
        <rFont val="仿宋"/>
        <charset val="134"/>
      </rPr>
      <t>眼及水泵配套，预计水井深度</t>
    </r>
    <r>
      <rPr>
        <sz val="10"/>
        <rFont val="仿宋"/>
        <charset val="134"/>
      </rPr>
      <t>250</t>
    </r>
    <r>
      <rPr>
        <sz val="10"/>
        <rFont val="仿宋"/>
        <charset val="134"/>
      </rPr>
      <t>米，铺设上水管网</t>
    </r>
    <r>
      <rPr>
        <sz val="10"/>
        <rFont val="仿宋"/>
        <charset val="134"/>
      </rPr>
      <t>600</t>
    </r>
    <r>
      <rPr>
        <sz val="10"/>
        <rFont val="仿宋"/>
        <charset val="134"/>
      </rPr>
      <t>米，安装无塔供水器</t>
    </r>
    <r>
      <rPr>
        <sz val="10"/>
        <rFont val="仿宋"/>
        <charset val="134"/>
      </rPr>
      <t>1</t>
    </r>
    <r>
      <rPr>
        <sz val="10"/>
        <rFont val="仿宋"/>
        <charset val="134"/>
      </rPr>
      <t>台，管理小院</t>
    </r>
    <r>
      <rPr>
        <sz val="10"/>
        <rFont val="仿宋"/>
        <charset val="134"/>
      </rPr>
      <t>1</t>
    </r>
    <r>
      <rPr>
        <sz val="10"/>
        <rFont val="仿宋"/>
        <charset val="134"/>
      </rPr>
      <t>座，铺设村内管网</t>
    </r>
    <r>
      <rPr>
        <sz val="10"/>
        <rFont val="仿宋"/>
        <charset val="134"/>
      </rPr>
      <t>1600</t>
    </r>
    <r>
      <rPr>
        <sz val="10"/>
        <rFont val="仿宋"/>
        <charset val="134"/>
      </rPr>
      <t>米，入户管</t>
    </r>
    <r>
      <rPr>
        <sz val="10"/>
        <rFont val="仿宋"/>
        <charset val="134"/>
      </rPr>
      <t>1600</t>
    </r>
    <r>
      <rPr>
        <sz val="10"/>
        <rFont val="仿宋"/>
        <charset val="134"/>
      </rPr>
      <t>米</t>
    </r>
  </si>
  <si>
    <t>61.54万元/个</t>
  </si>
  <si>
    <t>孔昌村</t>
  </si>
  <si>
    <t>（1）产出指标：打井1眼及水泵配套，预计水井深度250米，铺设上水管网600米，安装无塔供水器1台，小院1座，铺设村内管网1600米，入户管1600米（2）效益指标：项目建成后，将改善香高村镇孔昌村4组共80户330人饮水问题。（3）满意度指标：预计受益群众满意度达到95%。</t>
  </si>
  <si>
    <t>该项目可改善高村镇孔昌村4组共80户330人饮水问题。进一步提高群众生活质量，提高群众满意度。</t>
  </si>
  <si>
    <t>2023年宜阳县香鹿山镇大柳树村饮水工程</t>
  </si>
  <si>
    <r>
      <rPr>
        <sz val="10"/>
        <rFont val="仿宋"/>
        <charset val="134"/>
      </rPr>
      <t>打井</t>
    </r>
    <r>
      <rPr>
        <sz val="10"/>
        <rFont val="仿宋"/>
        <charset val="134"/>
      </rPr>
      <t>1</t>
    </r>
    <r>
      <rPr>
        <sz val="10"/>
        <rFont val="仿宋"/>
        <charset val="134"/>
      </rPr>
      <t>眼及水泵配套，预计水井深度</t>
    </r>
    <r>
      <rPr>
        <sz val="10"/>
        <rFont val="仿宋"/>
        <charset val="134"/>
      </rPr>
      <t>250</t>
    </r>
    <r>
      <rPr>
        <sz val="10"/>
        <rFont val="仿宋"/>
        <charset val="134"/>
      </rPr>
      <t>米，井房</t>
    </r>
    <r>
      <rPr>
        <sz val="10"/>
        <rFont val="仿宋"/>
        <charset val="134"/>
      </rPr>
      <t>1</t>
    </r>
    <r>
      <rPr>
        <sz val="10"/>
        <rFont val="仿宋"/>
        <charset val="134"/>
      </rPr>
      <t>间，铺设上水管网</t>
    </r>
    <r>
      <rPr>
        <sz val="10"/>
        <rFont val="仿宋"/>
        <charset val="134"/>
      </rPr>
      <t>600</t>
    </r>
    <r>
      <rPr>
        <sz val="10"/>
        <rFont val="仿宋"/>
        <charset val="134"/>
      </rPr>
      <t>米，新建蓄水池</t>
    </r>
    <r>
      <rPr>
        <sz val="10"/>
        <rFont val="仿宋"/>
        <charset val="134"/>
      </rPr>
      <t>1</t>
    </r>
    <r>
      <rPr>
        <sz val="10"/>
        <rFont val="仿宋"/>
        <charset val="134"/>
      </rPr>
      <t>座，铺设村内管网</t>
    </r>
    <r>
      <rPr>
        <sz val="10"/>
        <rFont val="仿宋"/>
        <charset val="134"/>
      </rPr>
      <t>1300</t>
    </r>
    <r>
      <rPr>
        <sz val="10"/>
        <rFont val="仿宋"/>
        <charset val="134"/>
      </rPr>
      <t>米，入户安装</t>
    </r>
    <r>
      <rPr>
        <sz val="10"/>
        <rFont val="仿宋"/>
        <charset val="134"/>
      </rPr>
      <t>151</t>
    </r>
    <r>
      <rPr>
        <sz val="10"/>
        <rFont val="仿宋"/>
        <charset val="134"/>
      </rPr>
      <t>户</t>
    </r>
  </si>
  <si>
    <t>85.72万元/个</t>
  </si>
  <si>
    <t>大柳树村</t>
  </si>
  <si>
    <r>
      <rPr>
        <sz val="10"/>
        <rFont val="仿宋"/>
        <charset val="134"/>
      </rPr>
      <t>（1）产出指标：打井1眼及水泵配套，预计水井深度250米，井房1间，铺设上水管网600米，新建蓄水池1座，铺设村内管网1300米，入户安装151户（2）效益指标：项目建成后，将改善香鹿山镇大柳树村</t>
    </r>
    <r>
      <rPr>
        <sz val="10"/>
        <rFont val="仿宋"/>
        <charset val="134"/>
      </rPr>
      <t>6</t>
    </r>
    <r>
      <rPr>
        <sz val="10"/>
        <rFont val="仿宋"/>
        <charset val="134"/>
      </rPr>
      <t>组、</t>
    </r>
    <r>
      <rPr>
        <sz val="10"/>
        <rFont val="仿宋"/>
        <charset val="134"/>
      </rPr>
      <t>7</t>
    </r>
    <r>
      <rPr>
        <sz val="10"/>
        <rFont val="仿宋"/>
        <charset val="134"/>
      </rPr>
      <t>组共</t>
    </r>
    <r>
      <rPr>
        <sz val="10"/>
        <rFont val="仿宋"/>
        <charset val="134"/>
      </rPr>
      <t>151</t>
    </r>
    <r>
      <rPr>
        <sz val="10"/>
        <rFont val="仿宋"/>
        <charset val="134"/>
      </rPr>
      <t>户</t>
    </r>
    <r>
      <rPr>
        <sz val="10"/>
        <rFont val="仿宋"/>
        <charset val="134"/>
      </rPr>
      <t>563</t>
    </r>
    <r>
      <rPr>
        <sz val="10"/>
        <rFont val="仿宋"/>
        <charset val="134"/>
      </rPr>
      <t>人的饮水问题。（3）满意度指标：预计受益群众满意度达到95%。</t>
    </r>
  </si>
  <si>
    <t>该项目可改善香鹿山镇大柳树村6组、7组共151户563人的饮水问题。进一步提高群众生活质量，提高群众满意度。</t>
  </si>
  <si>
    <r>
      <rPr>
        <sz val="10"/>
        <rFont val="仿宋"/>
        <charset val="134"/>
      </rPr>
      <t>2023</t>
    </r>
    <r>
      <rPr>
        <sz val="10"/>
        <rFont val="仿宋"/>
        <charset val="134"/>
      </rPr>
      <t>年宜阳县香鹿山镇楚凹村</t>
    </r>
    <r>
      <rPr>
        <sz val="10"/>
        <rFont val="仿宋"/>
        <charset val="134"/>
      </rPr>
      <t>4</t>
    </r>
    <r>
      <rPr>
        <sz val="10"/>
        <rFont val="仿宋"/>
        <charset val="134"/>
      </rPr>
      <t>组饮水工程</t>
    </r>
  </si>
  <si>
    <r>
      <rPr>
        <sz val="10"/>
        <rFont val="仿宋"/>
        <charset val="134"/>
      </rPr>
      <t>打井</t>
    </r>
    <r>
      <rPr>
        <sz val="10"/>
        <rFont val="仿宋"/>
        <charset val="134"/>
      </rPr>
      <t>1</t>
    </r>
    <r>
      <rPr>
        <sz val="10"/>
        <rFont val="仿宋"/>
        <charset val="134"/>
      </rPr>
      <t>眼及水泵配套，预计水井深度</t>
    </r>
    <r>
      <rPr>
        <sz val="10"/>
        <rFont val="仿宋"/>
        <charset val="134"/>
      </rPr>
      <t>250</t>
    </r>
    <r>
      <rPr>
        <sz val="10"/>
        <rFont val="仿宋"/>
        <charset val="134"/>
      </rPr>
      <t>米，井房</t>
    </r>
    <r>
      <rPr>
        <sz val="10"/>
        <rFont val="仿宋"/>
        <charset val="134"/>
      </rPr>
      <t>1</t>
    </r>
    <r>
      <rPr>
        <sz val="10"/>
        <rFont val="仿宋"/>
        <charset val="134"/>
      </rPr>
      <t>间，铺设上水管网</t>
    </r>
    <r>
      <rPr>
        <sz val="10"/>
        <rFont val="仿宋"/>
        <charset val="134"/>
      </rPr>
      <t>600</t>
    </r>
    <r>
      <rPr>
        <sz val="10"/>
        <rFont val="仿宋"/>
        <charset val="134"/>
      </rPr>
      <t>米，村内管网</t>
    </r>
    <r>
      <rPr>
        <sz val="10"/>
        <rFont val="仿宋"/>
        <charset val="134"/>
      </rPr>
      <t>1000</t>
    </r>
    <r>
      <rPr>
        <sz val="10"/>
        <rFont val="仿宋"/>
        <charset val="134"/>
      </rPr>
      <t>米</t>
    </r>
  </si>
  <si>
    <t>38.93万元/个</t>
  </si>
  <si>
    <t>楚凹村</t>
  </si>
  <si>
    <r>
      <rPr>
        <sz val="10"/>
        <rFont val="仿宋"/>
        <charset val="134"/>
      </rPr>
      <t>（1）产出指标：打井1眼及水泵配套，预计水井深度250米，井房1间，铺设上水管网600米，村内管网1000米（2）效益指标：项目建成后，将改善香鹿山镇楚凹村</t>
    </r>
    <r>
      <rPr>
        <sz val="10"/>
        <rFont val="仿宋"/>
        <charset val="134"/>
      </rPr>
      <t>4</t>
    </r>
    <r>
      <rPr>
        <sz val="10"/>
        <rFont val="仿宋"/>
        <charset val="134"/>
      </rPr>
      <t>组</t>
    </r>
    <r>
      <rPr>
        <sz val="10"/>
        <rFont val="仿宋"/>
        <charset val="134"/>
      </rPr>
      <t>32</t>
    </r>
    <r>
      <rPr>
        <sz val="10"/>
        <rFont val="仿宋"/>
        <charset val="134"/>
      </rPr>
      <t>户</t>
    </r>
    <r>
      <rPr>
        <sz val="10"/>
        <rFont val="仿宋"/>
        <charset val="134"/>
      </rPr>
      <t>132</t>
    </r>
    <r>
      <rPr>
        <sz val="10"/>
        <rFont val="仿宋"/>
        <charset val="134"/>
      </rPr>
      <t>人饮水问题。（3）满意度指标：预计受益群众满意度达到95%。</t>
    </r>
  </si>
  <si>
    <t>该项目可改善香鹿山镇楚凹村4组32户132人饮水问题。进一步提高群众生活质量，提高群众满意度。</t>
  </si>
  <si>
    <r>
      <rPr>
        <sz val="10"/>
        <rFont val="仿宋"/>
        <charset val="134"/>
      </rPr>
      <t>2023</t>
    </r>
    <r>
      <rPr>
        <sz val="10"/>
        <rFont val="仿宋"/>
        <charset val="134"/>
      </rPr>
      <t>年宜阳县香鹿山镇楚凹村</t>
    </r>
    <r>
      <rPr>
        <sz val="10"/>
        <rFont val="仿宋"/>
        <charset val="134"/>
      </rPr>
      <t>5</t>
    </r>
    <r>
      <rPr>
        <sz val="10"/>
        <rFont val="仿宋"/>
        <charset val="134"/>
      </rPr>
      <t>组饮水工程</t>
    </r>
  </si>
  <si>
    <r>
      <rPr>
        <sz val="10"/>
        <color indexed="8"/>
        <rFont val="仿宋"/>
        <charset val="134"/>
      </rPr>
      <t>打井</t>
    </r>
    <r>
      <rPr>
        <sz val="10"/>
        <color indexed="8"/>
        <rFont val="仿宋"/>
        <charset val="134"/>
      </rPr>
      <t>1</t>
    </r>
    <r>
      <rPr>
        <sz val="10"/>
        <color indexed="8"/>
        <rFont val="仿宋"/>
        <charset val="134"/>
      </rPr>
      <t>眼及水泵配套，预计水井深度</t>
    </r>
    <r>
      <rPr>
        <sz val="10"/>
        <color indexed="8"/>
        <rFont val="仿宋"/>
        <charset val="134"/>
      </rPr>
      <t>250</t>
    </r>
    <r>
      <rPr>
        <sz val="10"/>
        <color indexed="8"/>
        <rFont val="仿宋"/>
        <charset val="134"/>
      </rPr>
      <t>米，井房</t>
    </r>
    <r>
      <rPr>
        <sz val="10"/>
        <color indexed="8"/>
        <rFont val="仿宋"/>
        <charset val="134"/>
      </rPr>
      <t>1</t>
    </r>
    <r>
      <rPr>
        <sz val="10"/>
        <color indexed="8"/>
        <rFont val="仿宋"/>
        <charset val="134"/>
      </rPr>
      <t>间，铺设上水管网</t>
    </r>
    <r>
      <rPr>
        <sz val="10"/>
        <color indexed="8"/>
        <rFont val="仿宋"/>
        <charset val="134"/>
      </rPr>
      <t>600</t>
    </r>
    <r>
      <rPr>
        <sz val="10"/>
        <color indexed="8"/>
        <rFont val="仿宋"/>
        <charset val="134"/>
      </rPr>
      <t>米</t>
    </r>
  </si>
  <si>
    <t>19.52万元/个</t>
  </si>
  <si>
    <r>
      <rPr>
        <sz val="10"/>
        <rFont val="仿宋"/>
        <charset val="134"/>
      </rPr>
      <t>（1）产出指标：打井1眼及水泵配套，预计水井深度250米，井房1间，铺设上水管网600米（2）效益指标：项目建成后，将改善香鹿山镇楚凹村</t>
    </r>
    <r>
      <rPr>
        <sz val="10"/>
        <rFont val="仿宋"/>
        <charset val="134"/>
      </rPr>
      <t>5</t>
    </r>
    <r>
      <rPr>
        <sz val="10"/>
        <rFont val="仿宋"/>
        <charset val="134"/>
      </rPr>
      <t>组</t>
    </r>
    <r>
      <rPr>
        <sz val="10"/>
        <rFont val="仿宋"/>
        <charset val="134"/>
      </rPr>
      <t>36</t>
    </r>
    <r>
      <rPr>
        <sz val="10"/>
        <rFont val="仿宋"/>
        <charset val="134"/>
      </rPr>
      <t>户、</t>
    </r>
    <r>
      <rPr>
        <sz val="10"/>
        <rFont val="仿宋"/>
        <charset val="134"/>
      </rPr>
      <t>135</t>
    </r>
    <r>
      <rPr>
        <sz val="10"/>
        <rFont val="仿宋"/>
        <charset val="134"/>
      </rPr>
      <t>人饮水问题。（3）满意度指标：预计受益群众满意度达到95%。</t>
    </r>
  </si>
  <si>
    <t>该项目可改善香鹿山镇楚凹村5组36户、135人饮水问题。进一步提高群众生活质量，提高群众满意度。</t>
  </si>
  <si>
    <t>2023年宜阳县香鹿山镇砖古窑村饮水工程</t>
  </si>
  <si>
    <r>
      <rPr>
        <sz val="10"/>
        <color indexed="8"/>
        <rFont val="仿宋"/>
        <charset val="134"/>
      </rPr>
      <t>新打机井</t>
    </r>
    <r>
      <rPr>
        <sz val="10"/>
        <color indexed="8"/>
        <rFont val="仿宋"/>
        <charset val="134"/>
      </rPr>
      <t>2</t>
    </r>
    <r>
      <rPr>
        <sz val="10"/>
        <color indexed="8"/>
        <rFont val="仿宋"/>
        <charset val="134"/>
      </rPr>
      <t>眼，预计水井深度</t>
    </r>
    <r>
      <rPr>
        <sz val="10"/>
        <color indexed="8"/>
        <rFont val="仿宋"/>
        <charset val="134"/>
      </rPr>
      <t>250</t>
    </r>
    <r>
      <rPr>
        <sz val="10"/>
        <color indexed="8"/>
        <rFont val="仿宋"/>
        <charset val="134"/>
      </rPr>
      <t>米</t>
    </r>
    <r>
      <rPr>
        <sz val="10"/>
        <color indexed="8"/>
        <rFont val="仿宋"/>
        <charset val="134"/>
      </rPr>
      <t>/</t>
    </r>
    <r>
      <rPr>
        <sz val="10"/>
        <color indexed="8"/>
        <rFont val="仿宋"/>
        <charset val="134"/>
      </rPr>
      <t>眼及水泵配套，井房</t>
    </r>
    <r>
      <rPr>
        <sz val="10"/>
        <color indexed="8"/>
        <rFont val="仿宋"/>
        <charset val="134"/>
      </rPr>
      <t>2</t>
    </r>
    <r>
      <rPr>
        <sz val="10"/>
        <color indexed="8"/>
        <rFont val="仿宋"/>
        <charset val="134"/>
      </rPr>
      <t>间，铺设上水管网</t>
    </r>
    <r>
      <rPr>
        <sz val="10"/>
        <color indexed="8"/>
        <rFont val="仿宋"/>
        <charset val="134"/>
      </rPr>
      <t>600</t>
    </r>
    <r>
      <rPr>
        <sz val="10"/>
        <color indexed="8"/>
        <rFont val="仿宋"/>
        <charset val="134"/>
      </rPr>
      <t>米，村内管网</t>
    </r>
    <r>
      <rPr>
        <sz val="10"/>
        <color indexed="8"/>
        <rFont val="仿宋"/>
        <charset val="134"/>
      </rPr>
      <t>2600</t>
    </r>
    <r>
      <rPr>
        <sz val="10"/>
        <color indexed="8"/>
        <rFont val="仿宋"/>
        <charset val="134"/>
      </rPr>
      <t>米，入户管</t>
    </r>
    <r>
      <rPr>
        <sz val="10"/>
        <color indexed="8"/>
        <rFont val="仿宋"/>
        <charset val="134"/>
      </rPr>
      <t>212</t>
    </r>
    <r>
      <rPr>
        <sz val="10"/>
        <color indexed="8"/>
        <rFont val="仿宋"/>
        <charset val="134"/>
      </rPr>
      <t>米</t>
    </r>
  </si>
  <si>
    <t>101.39万元/个</t>
  </si>
  <si>
    <t>砖古窑村</t>
  </si>
  <si>
    <r>
      <rPr>
        <sz val="10"/>
        <rFont val="仿宋"/>
        <charset val="134"/>
      </rPr>
      <t>（1）产出指标：新打机井2眼，预计水井深度250米/眼及水泵配套，井房2间，铺设上水管网600米，村内管网2600米，入户管212米（2）效益指标：项目建成后，将改善香鹿山镇砖古窑村</t>
    </r>
    <r>
      <rPr>
        <sz val="10"/>
        <rFont val="仿宋"/>
        <charset val="134"/>
      </rPr>
      <t>8</t>
    </r>
    <r>
      <rPr>
        <sz val="10"/>
        <rFont val="仿宋"/>
        <charset val="134"/>
      </rPr>
      <t>、</t>
    </r>
    <r>
      <rPr>
        <sz val="10"/>
        <rFont val="仿宋"/>
        <charset val="134"/>
      </rPr>
      <t>9</t>
    </r>
    <r>
      <rPr>
        <sz val="10"/>
        <rFont val="仿宋"/>
        <charset val="134"/>
      </rPr>
      <t>组、</t>
    </r>
    <r>
      <rPr>
        <sz val="10"/>
        <rFont val="仿宋"/>
        <charset val="134"/>
      </rPr>
      <t>15</t>
    </r>
    <r>
      <rPr>
        <sz val="10"/>
        <rFont val="仿宋"/>
        <charset val="134"/>
      </rPr>
      <t>组</t>
    </r>
    <r>
      <rPr>
        <sz val="10"/>
        <rFont val="仿宋"/>
        <charset val="134"/>
      </rPr>
      <t>106</t>
    </r>
    <r>
      <rPr>
        <sz val="10"/>
        <rFont val="仿宋"/>
        <charset val="134"/>
      </rPr>
      <t>户</t>
    </r>
    <r>
      <rPr>
        <sz val="10"/>
        <rFont val="仿宋"/>
        <charset val="134"/>
      </rPr>
      <t>414</t>
    </r>
    <r>
      <rPr>
        <sz val="10"/>
        <rFont val="仿宋"/>
        <charset val="134"/>
      </rPr>
      <t>人饮水问题。（3）满意度指标：预计受益群众满意度达到95%。</t>
    </r>
  </si>
  <si>
    <t>该项目可改善香鹿山镇砖古窑村8、9组、15组106户414人饮水问题。进一步提高群众生活质量，提高群众满意度。</t>
  </si>
  <si>
    <r>
      <rPr>
        <sz val="10"/>
        <rFont val="仿宋"/>
        <charset val="134"/>
      </rPr>
      <t>2023</t>
    </r>
    <r>
      <rPr>
        <sz val="10"/>
        <rFont val="仿宋"/>
        <charset val="134"/>
      </rPr>
      <t>年宜阳县盐镇乡安沟村饮水工程</t>
    </r>
  </si>
  <si>
    <r>
      <rPr>
        <sz val="10"/>
        <color indexed="8"/>
        <rFont val="仿宋"/>
        <charset val="134"/>
      </rPr>
      <t>新打机井</t>
    </r>
    <r>
      <rPr>
        <sz val="10"/>
        <color indexed="8"/>
        <rFont val="仿宋"/>
        <charset val="134"/>
      </rPr>
      <t>1</t>
    </r>
    <r>
      <rPr>
        <sz val="10"/>
        <color indexed="8"/>
        <rFont val="仿宋"/>
        <charset val="134"/>
      </rPr>
      <t>眼，预计水井深度</t>
    </r>
    <r>
      <rPr>
        <sz val="10"/>
        <color indexed="8"/>
        <rFont val="仿宋"/>
        <charset val="134"/>
      </rPr>
      <t>250米及水泵配套，蓄水池1座，井房1间，铺设上水管网600米，村内管网3500米，入户安装179户</t>
    </r>
  </si>
  <si>
    <t>66.65万元/个</t>
  </si>
  <si>
    <t>安沟村</t>
  </si>
  <si>
    <r>
      <rPr>
        <sz val="10"/>
        <rFont val="仿宋"/>
        <charset val="134"/>
      </rPr>
      <t>（1）产出指标：新打机井1眼，预计水井深度250米及水泵配套，蓄水池1座，井房1间，铺设上水管网600米，村内管网3500米，入户安装179户（2）效益指标：项目建成后，将改善盐镇乡安沟村</t>
    </r>
    <r>
      <rPr>
        <sz val="10"/>
        <rFont val="仿宋"/>
        <charset val="134"/>
      </rPr>
      <t>179</t>
    </r>
    <r>
      <rPr>
        <sz val="10"/>
        <rFont val="仿宋"/>
        <charset val="134"/>
      </rPr>
      <t>户</t>
    </r>
    <r>
      <rPr>
        <sz val="10"/>
        <rFont val="仿宋"/>
        <charset val="134"/>
      </rPr>
      <t>576</t>
    </r>
    <r>
      <rPr>
        <sz val="10"/>
        <rFont val="仿宋"/>
        <charset val="134"/>
      </rPr>
      <t>人饮水问题。（3）满意度指标：预计受益群众满意度达到95%。</t>
    </r>
  </si>
  <si>
    <t>该项目可改善盐镇乡安沟村179户576人饮水问题。进一步提高群众生活质量，提高群众满意度。</t>
  </si>
  <si>
    <t>2023年宜阳县盐镇乡沙沟村饮水工程</t>
  </si>
  <si>
    <r>
      <rPr>
        <sz val="10"/>
        <color indexed="8"/>
        <rFont val="仿宋"/>
        <charset val="134"/>
      </rPr>
      <t>新打机井</t>
    </r>
    <r>
      <rPr>
        <sz val="10"/>
        <color indexed="8"/>
        <rFont val="仿宋"/>
        <charset val="134"/>
      </rPr>
      <t>1</t>
    </r>
    <r>
      <rPr>
        <sz val="10"/>
        <color indexed="8"/>
        <rFont val="仿宋"/>
        <charset val="134"/>
      </rPr>
      <t>眼，预计水井深度</t>
    </r>
    <r>
      <rPr>
        <sz val="10"/>
        <color indexed="8"/>
        <rFont val="仿宋"/>
        <charset val="134"/>
      </rPr>
      <t>250</t>
    </r>
    <r>
      <rPr>
        <sz val="10"/>
        <color indexed="8"/>
        <rFont val="仿宋"/>
        <charset val="134"/>
      </rPr>
      <t>米及水泵配套，井房</t>
    </r>
    <r>
      <rPr>
        <sz val="10"/>
        <color indexed="8"/>
        <rFont val="仿宋"/>
        <charset val="134"/>
      </rPr>
      <t>1</t>
    </r>
    <r>
      <rPr>
        <sz val="10"/>
        <color indexed="8"/>
        <rFont val="仿宋"/>
        <charset val="134"/>
      </rPr>
      <t>间，提至蓄水池，铺设上水管网</t>
    </r>
    <r>
      <rPr>
        <sz val="10"/>
        <color indexed="8"/>
        <rFont val="仿宋"/>
        <charset val="134"/>
      </rPr>
      <t>600</t>
    </r>
    <r>
      <rPr>
        <sz val="10"/>
        <color indexed="8"/>
        <rFont val="仿宋"/>
        <charset val="134"/>
      </rPr>
      <t>米</t>
    </r>
  </si>
  <si>
    <t>31.93万元/个</t>
  </si>
  <si>
    <t>沙沟村</t>
  </si>
  <si>
    <r>
      <rPr>
        <sz val="10"/>
        <rFont val="仿宋"/>
        <charset val="134"/>
      </rPr>
      <t>（1）产出指标：新打机井1眼，预计水井深度250米及水泵配套，井房1间，提至蓄水池，铺设上水管网600米。（2）效益指标：项目建成后，将改善盐镇乡沙沟村</t>
    </r>
    <r>
      <rPr>
        <sz val="10"/>
        <rFont val="仿宋"/>
        <charset val="134"/>
      </rPr>
      <t>7</t>
    </r>
    <r>
      <rPr>
        <sz val="10"/>
        <rFont val="仿宋"/>
        <charset val="134"/>
      </rPr>
      <t>组</t>
    </r>
    <r>
      <rPr>
        <sz val="10"/>
        <rFont val="仿宋"/>
        <charset val="134"/>
      </rPr>
      <t>21</t>
    </r>
    <r>
      <rPr>
        <sz val="10"/>
        <rFont val="仿宋"/>
        <charset val="134"/>
      </rPr>
      <t>户</t>
    </r>
    <r>
      <rPr>
        <sz val="10"/>
        <rFont val="仿宋"/>
        <charset val="134"/>
      </rPr>
      <t>78</t>
    </r>
    <r>
      <rPr>
        <sz val="10"/>
        <rFont val="仿宋"/>
        <charset val="134"/>
      </rPr>
      <t>人饮水问题。（3）满意度指标：预计受益群众满意度达到95%。</t>
    </r>
  </si>
  <si>
    <t>该项目可改善盐镇乡沙沟村7组21户78人饮水问题。进一步提高群众生活质量，提高群众满意度。</t>
  </si>
  <si>
    <t>2023年宜阳县盐镇乡河上沟村饮水工程</t>
  </si>
  <si>
    <r>
      <rPr>
        <sz val="10"/>
        <color indexed="8"/>
        <rFont val="仿宋"/>
        <charset val="134"/>
      </rPr>
      <t>新打机井</t>
    </r>
    <r>
      <rPr>
        <sz val="10"/>
        <color indexed="8"/>
        <rFont val="仿宋"/>
        <charset val="134"/>
      </rPr>
      <t>1</t>
    </r>
    <r>
      <rPr>
        <sz val="10"/>
        <color indexed="8"/>
        <rFont val="仿宋"/>
        <charset val="134"/>
      </rPr>
      <t>眼，预计水井深度</t>
    </r>
    <r>
      <rPr>
        <sz val="10"/>
        <color indexed="8"/>
        <rFont val="仿宋"/>
        <charset val="134"/>
      </rPr>
      <t>250</t>
    </r>
    <r>
      <rPr>
        <sz val="10"/>
        <color indexed="8"/>
        <rFont val="仿宋"/>
        <charset val="134"/>
      </rPr>
      <t>米及水泵配套，井房</t>
    </r>
    <r>
      <rPr>
        <sz val="10"/>
        <color indexed="8"/>
        <rFont val="仿宋"/>
        <charset val="134"/>
      </rPr>
      <t>1</t>
    </r>
    <r>
      <rPr>
        <sz val="10"/>
        <color indexed="8"/>
        <rFont val="仿宋"/>
        <charset val="134"/>
      </rPr>
      <t>间，提至蓄水池，铺设上水管网</t>
    </r>
    <r>
      <rPr>
        <sz val="10"/>
        <color indexed="8"/>
        <rFont val="仿宋"/>
        <charset val="134"/>
      </rPr>
      <t>600</t>
    </r>
    <r>
      <rPr>
        <sz val="10"/>
        <color indexed="8"/>
        <rFont val="仿宋"/>
        <charset val="134"/>
      </rPr>
      <t>米。村内管网</t>
    </r>
    <r>
      <rPr>
        <sz val="10"/>
        <color indexed="8"/>
        <rFont val="仿宋"/>
        <charset val="134"/>
      </rPr>
      <t>1000</t>
    </r>
    <r>
      <rPr>
        <sz val="10"/>
        <color indexed="8"/>
        <rFont val="仿宋"/>
        <charset val="134"/>
      </rPr>
      <t>米，入户管</t>
    </r>
    <r>
      <rPr>
        <sz val="10"/>
        <color indexed="8"/>
        <rFont val="仿宋"/>
        <charset val="134"/>
      </rPr>
      <t>900</t>
    </r>
    <r>
      <rPr>
        <sz val="10"/>
        <color indexed="8"/>
        <rFont val="仿宋"/>
        <charset val="134"/>
      </rPr>
      <t>米</t>
    </r>
  </si>
  <si>
    <t>34.69万元/个</t>
  </si>
  <si>
    <t>河上沟村</t>
  </si>
  <si>
    <r>
      <rPr>
        <sz val="10"/>
        <rFont val="仿宋"/>
        <charset val="134"/>
      </rPr>
      <t>（1）产出指标：新打机井1眼，预计水井深度250米及水泵配套，井房1间，提至蓄水池，铺设上水管网600米。村内管网1000米，入户管900米。（2）效益指标：项目建成后，将改善盐镇乡河上沟村卲家门</t>
    </r>
    <r>
      <rPr>
        <sz val="10"/>
        <rFont val="仿宋"/>
        <charset val="134"/>
      </rPr>
      <t>12</t>
    </r>
    <r>
      <rPr>
        <sz val="10"/>
        <rFont val="仿宋"/>
        <charset val="134"/>
      </rPr>
      <t>组</t>
    </r>
    <r>
      <rPr>
        <sz val="10"/>
        <rFont val="仿宋"/>
        <charset val="134"/>
      </rPr>
      <t>45</t>
    </r>
    <r>
      <rPr>
        <sz val="10"/>
        <rFont val="仿宋"/>
        <charset val="134"/>
      </rPr>
      <t>户</t>
    </r>
    <r>
      <rPr>
        <sz val="10"/>
        <rFont val="仿宋"/>
        <charset val="134"/>
      </rPr>
      <t>210</t>
    </r>
    <r>
      <rPr>
        <sz val="10"/>
        <rFont val="仿宋"/>
        <charset val="134"/>
      </rPr>
      <t>人饮水问题。（3）满意度指标：预计受益群众满意度达到95%。</t>
    </r>
  </si>
  <si>
    <t>该项目可改善盐镇乡河上沟村卲家门12组45户210人饮水问题。进一步提高群众生活质量，提高群众满意度。</t>
  </si>
  <si>
    <t>2023年宜阳县柳泉镇尹村饮水工程</t>
  </si>
  <si>
    <r>
      <rPr>
        <sz val="10"/>
        <color indexed="8"/>
        <rFont val="仿宋"/>
        <charset val="134"/>
      </rPr>
      <t>新打机井</t>
    </r>
    <r>
      <rPr>
        <sz val="10"/>
        <color indexed="8"/>
        <rFont val="仿宋"/>
        <charset val="134"/>
      </rPr>
      <t>1</t>
    </r>
    <r>
      <rPr>
        <sz val="10"/>
        <color indexed="8"/>
        <rFont val="仿宋"/>
        <charset val="134"/>
      </rPr>
      <t>眼，预计水井深度</t>
    </r>
    <r>
      <rPr>
        <sz val="10"/>
        <color indexed="8"/>
        <rFont val="仿宋"/>
        <charset val="134"/>
      </rPr>
      <t>250</t>
    </r>
    <r>
      <rPr>
        <sz val="10"/>
        <color indexed="8"/>
        <rFont val="仿宋"/>
        <charset val="134"/>
      </rPr>
      <t>米及水泵配套，井房</t>
    </r>
    <r>
      <rPr>
        <sz val="10"/>
        <color indexed="8"/>
        <rFont val="仿宋"/>
        <charset val="134"/>
      </rPr>
      <t>1</t>
    </r>
    <r>
      <rPr>
        <sz val="10"/>
        <color indexed="8"/>
        <rFont val="仿宋"/>
        <charset val="134"/>
      </rPr>
      <t>间</t>
    </r>
  </si>
  <si>
    <t>35.25万元/个</t>
  </si>
  <si>
    <t>尹村</t>
  </si>
  <si>
    <r>
      <rPr>
        <sz val="10"/>
        <rFont val="仿宋"/>
        <charset val="134"/>
      </rPr>
      <t>（1）产出指标：新打机井1眼，预计水井深度250米及水泵配套，井房1间。（2）效益指标：项目建成后，将改善柳泉镇尹村（尹南</t>
    </r>
    <r>
      <rPr>
        <sz val="10"/>
        <rFont val="仿宋"/>
        <charset val="134"/>
      </rPr>
      <t>3</t>
    </r>
    <r>
      <rPr>
        <sz val="10"/>
        <rFont val="仿宋"/>
        <charset val="134"/>
      </rPr>
      <t>、</t>
    </r>
    <r>
      <rPr>
        <sz val="10"/>
        <rFont val="仿宋"/>
        <charset val="134"/>
      </rPr>
      <t>16</t>
    </r>
    <r>
      <rPr>
        <sz val="10"/>
        <rFont val="仿宋"/>
        <charset val="134"/>
      </rPr>
      <t>组）</t>
    </r>
    <r>
      <rPr>
        <sz val="10"/>
        <rFont val="仿宋"/>
        <charset val="134"/>
      </rPr>
      <t>50</t>
    </r>
    <r>
      <rPr>
        <sz val="10"/>
        <rFont val="仿宋"/>
        <charset val="134"/>
      </rPr>
      <t>户</t>
    </r>
    <r>
      <rPr>
        <sz val="10"/>
        <rFont val="仿宋"/>
        <charset val="134"/>
      </rPr>
      <t>220</t>
    </r>
    <r>
      <rPr>
        <sz val="10"/>
        <rFont val="仿宋"/>
        <charset val="134"/>
      </rPr>
      <t>人饮水问题。（3）满意度指标：预计受益群众满意度达到95%。</t>
    </r>
  </si>
  <si>
    <t>该项目可改善柳泉镇尹村（尹南3、16组）50户220人饮水问题。进一步提高群众生活质量，提高群众满意度。</t>
  </si>
  <si>
    <t>2023年宜阳县董王庄乡姚村村饮水工程</t>
  </si>
  <si>
    <r>
      <rPr>
        <sz val="10"/>
        <color rgb="FF000000"/>
        <rFont val="仿宋"/>
        <charset val="134"/>
      </rPr>
      <t>1.北片铺设管网3500余米。  2.南片新打井1眼，预计280米，配套提水及消毒设备1套，配套消毒设备1套，新建井房1间，新建水塔1座50m</t>
    </r>
    <r>
      <rPr>
        <sz val="10"/>
        <color rgb="FF000000"/>
        <rFont val="宋体"/>
        <charset val="134"/>
      </rPr>
      <t>³</t>
    </r>
    <r>
      <rPr>
        <sz val="10"/>
        <color rgb="FF000000"/>
        <rFont val="仿宋"/>
        <charset val="134"/>
      </rPr>
      <t>，铺设管网2500余米，新入户334户（含北片）</t>
    </r>
  </si>
  <si>
    <t>83.37万元/个</t>
  </si>
  <si>
    <t>姚村村</t>
  </si>
  <si>
    <r>
      <rPr>
        <sz val="10"/>
        <rFont val="仿宋"/>
        <charset val="134"/>
      </rPr>
      <t>（1）产出指标：1.北片铺设管网3500余米。                         2.南片新打井1眼，预计280米，配套提水及消毒设备1套，配套消毒设备1套，新建井房1间，新建水塔1座50m</t>
    </r>
    <r>
      <rPr>
        <sz val="10"/>
        <rFont val="宋体"/>
        <charset val="134"/>
      </rPr>
      <t>³</t>
    </r>
    <r>
      <rPr>
        <sz val="10"/>
        <rFont val="仿宋"/>
        <charset val="134"/>
      </rPr>
      <t>，铺设管网2500余米，新入户334户（含北片）。（2）效益指标：项目建成后，将改善董王庄乡姚村村姚村自然村</t>
    </r>
    <r>
      <rPr>
        <sz val="10"/>
        <rFont val="仿宋"/>
        <charset val="134"/>
      </rPr>
      <t>334</t>
    </r>
    <r>
      <rPr>
        <sz val="10"/>
        <rFont val="仿宋"/>
        <charset val="134"/>
      </rPr>
      <t>户</t>
    </r>
    <r>
      <rPr>
        <sz val="10"/>
        <rFont val="仿宋"/>
        <charset val="134"/>
      </rPr>
      <t>1640</t>
    </r>
    <r>
      <rPr>
        <sz val="10"/>
        <rFont val="仿宋"/>
        <charset val="134"/>
      </rPr>
      <t>人饮水问题。（3）满意度指标：预计受益群众满意度达到95%。</t>
    </r>
  </si>
  <si>
    <t>该项目可改善董王庄乡姚村村姚村自然村334户1640人饮水问题。进一步提高群众生活质量，提高群众满意度。</t>
  </si>
  <si>
    <t>2023年宜阳县董王庄乡刘河村饮水工程</t>
  </si>
  <si>
    <r>
      <rPr>
        <sz val="10"/>
        <color indexed="8"/>
        <rFont val="仿宋"/>
        <charset val="134"/>
      </rPr>
      <t>新建引水池</t>
    </r>
    <r>
      <rPr>
        <sz val="10"/>
        <color indexed="8"/>
        <rFont val="仿宋"/>
        <charset val="134"/>
      </rPr>
      <t>1</t>
    </r>
    <r>
      <rPr>
        <sz val="10"/>
        <color indexed="8"/>
        <rFont val="仿宋"/>
        <charset val="134"/>
      </rPr>
      <t>座，铺设引水管</t>
    </r>
    <r>
      <rPr>
        <sz val="10"/>
        <color indexed="8"/>
        <rFont val="仿宋"/>
        <charset val="134"/>
      </rPr>
      <t>4000</t>
    </r>
    <r>
      <rPr>
        <sz val="10"/>
        <color indexed="8"/>
        <rFont val="仿宋"/>
        <charset val="134"/>
      </rPr>
      <t>余米，新建水塔</t>
    </r>
    <r>
      <rPr>
        <sz val="10"/>
        <color indexed="8"/>
        <rFont val="仿宋"/>
        <charset val="134"/>
      </rPr>
      <t>1</t>
    </r>
    <r>
      <rPr>
        <sz val="10"/>
        <color indexed="8"/>
        <rFont val="仿宋"/>
        <charset val="134"/>
      </rPr>
      <t>座</t>
    </r>
    <r>
      <rPr>
        <sz val="10"/>
        <color indexed="8"/>
        <rFont val="仿宋"/>
        <charset val="134"/>
      </rPr>
      <t>10m</t>
    </r>
    <r>
      <rPr>
        <sz val="10"/>
        <color indexed="8"/>
        <rFont val="Times New Roman"/>
        <charset val="134"/>
      </rPr>
      <t>³</t>
    </r>
    <r>
      <rPr>
        <sz val="10"/>
        <color indexed="8"/>
        <rFont val="仿宋"/>
        <charset val="134"/>
      </rPr>
      <t>，铺设管网</t>
    </r>
    <r>
      <rPr>
        <sz val="10"/>
        <color indexed="8"/>
        <rFont val="仿宋"/>
        <charset val="134"/>
      </rPr>
      <t>2000</t>
    </r>
    <r>
      <rPr>
        <sz val="10"/>
        <color indexed="8"/>
        <rFont val="仿宋"/>
        <charset val="134"/>
      </rPr>
      <t>余米，新入户</t>
    </r>
    <r>
      <rPr>
        <sz val="10"/>
        <color indexed="8"/>
        <rFont val="仿宋"/>
        <charset val="134"/>
      </rPr>
      <t>35</t>
    </r>
    <r>
      <rPr>
        <sz val="10"/>
        <color indexed="8"/>
        <rFont val="仿宋"/>
        <charset val="134"/>
      </rPr>
      <t>户</t>
    </r>
  </si>
  <si>
    <t>21.53万元/个</t>
  </si>
  <si>
    <t>刘河村</t>
  </si>
  <si>
    <r>
      <rPr>
        <sz val="10"/>
        <rFont val="仿宋"/>
        <charset val="134"/>
      </rPr>
      <t>（1）产出指标：新建引水池1座，铺设引水管4000余米，新建水塔1座10m</t>
    </r>
    <r>
      <rPr>
        <sz val="10"/>
        <rFont val="宋体"/>
        <charset val="134"/>
      </rPr>
      <t>³</t>
    </r>
    <r>
      <rPr>
        <sz val="10"/>
        <rFont val="仿宋"/>
        <charset val="134"/>
      </rPr>
      <t>，铺设管网2000余米，新入户35户。（2）效益指标：项目建成后，将改善董王庄乡刘河村栗树凹</t>
    </r>
    <r>
      <rPr>
        <sz val="10"/>
        <rFont val="仿宋"/>
        <charset val="134"/>
      </rPr>
      <t>5</t>
    </r>
    <r>
      <rPr>
        <sz val="10"/>
        <rFont val="仿宋"/>
        <charset val="134"/>
      </rPr>
      <t>组</t>
    </r>
    <r>
      <rPr>
        <sz val="10"/>
        <rFont val="仿宋"/>
        <charset val="134"/>
      </rPr>
      <t>35</t>
    </r>
    <r>
      <rPr>
        <sz val="10"/>
        <rFont val="仿宋"/>
        <charset val="134"/>
      </rPr>
      <t>户</t>
    </r>
    <r>
      <rPr>
        <sz val="10"/>
        <rFont val="仿宋"/>
        <charset val="134"/>
      </rPr>
      <t>172</t>
    </r>
    <r>
      <rPr>
        <sz val="10"/>
        <rFont val="仿宋"/>
        <charset val="134"/>
      </rPr>
      <t>人饮水问题。（3）满意度指标：预计受益群众满意度达到95%。</t>
    </r>
  </si>
  <si>
    <t>该项目可改善董王庄乡刘河村栗树凹5组35户172人饮水问题。进一步提高群众生活质量，提高群众满意度。</t>
  </si>
  <si>
    <t>2023年宜阳县董王庄乡方村村饮水工程</t>
  </si>
  <si>
    <r>
      <rPr>
        <sz val="10"/>
        <color indexed="8"/>
        <rFont val="仿宋"/>
        <charset val="134"/>
      </rPr>
      <t>铺设引水管</t>
    </r>
    <r>
      <rPr>
        <sz val="10"/>
        <color indexed="8"/>
        <rFont val="仿宋"/>
        <charset val="134"/>
      </rPr>
      <t>8000</t>
    </r>
    <r>
      <rPr>
        <sz val="10"/>
        <color indexed="8"/>
        <rFont val="仿宋"/>
        <charset val="134"/>
      </rPr>
      <t>余米</t>
    </r>
  </si>
  <si>
    <t>14.12万元/个</t>
  </si>
  <si>
    <t>方村村</t>
  </si>
  <si>
    <r>
      <rPr>
        <sz val="10"/>
        <rFont val="仿宋"/>
        <charset val="134"/>
      </rPr>
      <t>（1）产出指标：铺设引水管8000余米。（2）效益指标：项目建成后，将改善董王庄乡方村村（</t>
    </r>
    <r>
      <rPr>
        <sz val="10"/>
        <rFont val="仿宋"/>
        <charset val="134"/>
      </rPr>
      <t>1</t>
    </r>
    <r>
      <rPr>
        <sz val="10"/>
        <rFont val="仿宋"/>
        <charset val="134"/>
      </rPr>
      <t>金家坪、</t>
    </r>
    <r>
      <rPr>
        <sz val="10"/>
        <rFont val="仿宋"/>
        <charset val="134"/>
      </rPr>
      <t>2</t>
    </r>
    <r>
      <rPr>
        <sz val="10"/>
        <rFont val="仿宋"/>
        <charset val="134"/>
      </rPr>
      <t>方村、</t>
    </r>
    <r>
      <rPr>
        <sz val="10"/>
        <rFont val="仿宋"/>
        <charset val="134"/>
      </rPr>
      <t>3</t>
    </r>
    <r>
      <rPr>
        <sz val="10"/>
        <rFont val="仿宋"/>
        <charset val="134"/>
      </rPr>
      <t>马家河）自然村</t>
    </r>
    <r>
      <rPr>
        <sz val="10"/>
        <rFont val="仿宋"/>
        <charset val="134"/>
      </rPr>
      <t>257</t>
    </r>
    <r>
      <rPr>
        <sz val="10"/>
        <rFont val="仿宋"/>
        <charset val="134"/>
      </rPr>
      <t>户</t>
    </r>
    <r>
      <rPr>
        <sz val="10"/>
        <rFont val="仿宋"/>
        <charset val="134"/>
      </rPr>
      <t>1170</t>
    </r>
    <r>
      <rPr>
        <sz val="10"/>
        <rFont val="仿宋"/>
        <charset val="134"/>
      </rPr>
      <t>人饮水问题。（3）满意度指标：预计受益群众满意度达到95%。</t>
    </r>
  </si>
  <si>
    <t>该项目可改善董王庄乡方村村（1金家坪、2方村、3马家河）自然村257户1170人饮水问题。进一步提高群众生活质量，提高群众满意度。</t>
  </si>
  <si>
    <t>2023年宜阳县董王庄乡官庄村饮水工程</t>
  </si>
  <si>
    <r>
      <rPr>
        <sz val="10"/>
        <color indexed="8"/>
        <rFont val="仿宋"/>
        <charset val="134"/>
      </rPr>
      <t>1.</t>
    </r>
    <r>
      <rPr>
        <sz val="10"/>
        <color indexed="8"/>
        <rFont val="仿宋"/>
        <charset val="134"/>
      </rPr>
      <t>西官庄、东官庄、朱家沟新建</t>
    </r>
    <r>
      <rPr>
        <sz val="10"/>
        <color indexed="8"/>
        <rFont val="仿宋"/>
        <charset val="134"/>
      </rPr>
      <t>1</t>
    </r>
    <r>
      <rPr>
        <sz val="10"/>
        <color indexed="8"/>
        <rFont val="仿宋"/>
        <charset val="134"/>
      </rPr>
      <t>处工程，新建大口井</t>
    </r>
    <r>
      <rPr>
        <sz val="10"/>
        <color indexed="8"/>
        <rFont val="仿宋"/>
        <charset val="134"/>
      </rPr>
      <t>1</t>
    </r>
    <r>
      <rPr>
        <sz val="10"/>
        <color indexed="8"/>
        <rFont val="仿宋"/>
        <charset val="134"/>
      </rPr>
      <t>眼，配套提水及消毒设备</t>
    </r>
    <r>
      <rPr>
        <sz val="10"/>
        <color indexed="8"/>
        <rFont val="仿宋"/>
        <charset val="134"/>
      </rPr>
      <t>1</t>
    </r>
    <r>
      <rPr>
        <sz val="10"/>
        <color indexed="8"/>
        <rFont val="仿宋"/>
        <charset val="134"/>
      </rPr>
      <t>套，新建井房</t>
    </r>
    <r>
      <rPr>
        <sz val="10"/>
        <color indexed="8"/>
        <rFont val="仿宋"/>
        <charset val="134"/>
      </rPr>
      <t>1</t>
    </r>
    <r>
      <rPr>
        <sz val="10"/>
        <color indexed="8"/>
        <rFont val="仿宋"/>
        <charset val="134"/>
      </rPr>
      <t>间，新建水塔</t>
    </r>
    <r>
      <rPr>
        <sz val="10"/>
        <color indexed="8"/>
        <rFont val="仿宋"/>
        <charset val="134"/>
      </rPr>
      <t>1</t>
    </r>
    <r>
      <rPr>
        <sz val="10"/>
        <color indexed="8"/>
        <rFont val="仿宋"/>
        <charset val="134"/>
      </rPr>
      <t>座</t>
    </r>
    <r>
      <rPr>
        <sz val="10"/>
        <color indexed="8"/>
        <rFont val="仿宋"/>
        <charset val="134"/>
      </rPr>
      <t>80m</t>
    </r>
    <r>
      <rPr>
        <sz val="10"/>
        <color indexed="8"/>
        <rFont val="Times New Roman"/>
        <charset val="134"/>
      </rPr>
      <t>³</t>
    </r>
    <r>
      <rPr>
        <sz val="10"/>
        <color indexed="8"/>
        <rFont val="仿宋"/>
        <charset val="134"/>
      </rPr>
      <t>，铺设管网</t>
    </r>
    <r>
      <rPr>
        <sz val="10"/>
        <color indexed="8"/>
        <rFont val="仿宋"/>
        <charset val="134"/>
      </rPr>
      <t>8200</t>
    </r>
    <r>
      <rPr>
        <sz val="10"/>
        <color indexed="8"/>
        <rFont val="仿宋"/>
        <charset val="134"/>
      </rPr>
      <t>余米，新入户</t>
    </r>
    <r>
      <rPr>
        <sz val="10"/>
        <color indexed="8"/>
        <rFont val="仿宋"/>
        <charset val="134"/>
      </rPr>
      <t>287</t>
    </r>
    <r>
      <rPr>
        <sz val="10"/>
        <color indexed="8"/>
        <rFont val="仿宋"/>
        <charset val="134"/>
      </rPr>
      <t>户</t>
    </r>
    <r>
      <rPr>
        <sz val="10"/>
        <color indexed="8"/>
        <rFont val="仿宋"/>
        <charset val="134"/>
      </rPr>
      <t xml:space="preserve">                      2.</t>
    </r>
    <r>
      <rPr>
        <sz val="10"/>
        <color indexed="8"/>
        <rFont val="仿宋"/>
        <charset val="134"/>
      </rPr>
      <t>张家凹、韩家凹，维修老水塔，铺设管网</t>
    </r>
    <r>
      <rPr>
        <sz val="10"/>
        <color indexed="8"/>
        <rFont val="仿宋"/>
        <charset val="134"/>
      </rPr>
      <t>3500</t>
    </r>
    <r>
      <rPr>
        <sz val="10"/>
        <color indexed="8"/>
        <rFont val="仿宋"/>
        <charset val="134"/>
      </rPr>
      <t>余米，新入户</t>
    </r>
    <r>
      <rPr>
        <sz val="10"/>
        <color indexed="8"/>
        <rFont val="仿宋"/>
        <charset val="134"/>
      </rPr>
      <t>110</t>
    </r>
    <r>
      <rPr>
        <sz val="10"/>
        <color indexed="8"/>
        <rFont val="仿宋"/>
        <charset val="134"/>
      </rPr>
      <t>户</t>
    </r>
    <r>
      <rPr>
        <sz val="10"/>
        <color indexed="8"/>
        <rFont val="仿宋"/>
        <charset val="134"/>
      </rPr>
      <t xml:space="preserve">                                                   3.</t>
    </r>
    <r>
      <rPr>
        <sz val="10"/>
        <color indexed="8"/>
        <rFont val="仿宋"/>
        <charset val="134"/>
      </rPr>
      <t>贾家岭，利用乔家岭工程，铺设管网</t>
    </r>
    <r>
      <rPr>
        <sz val="10"/>
        <color indexed="8"/>
        <rFont val="仿宋"/>
        <charset val="134"/>
      </rPr>
      <t>2500</t>
    </r>
    <r>
      <rPr>
        <sz val="10"/>
        <color indexed="8"/>
        <rFont val="仿宋"/>
        <charset val="134"/>
      </rPr>
      <t>余米，新入户</t>
    </r>
    <r>
      <rPr>
        <sz val="10"/>
        <color indexed="8"/>
        <rFont val="仿宋"/>
        <charset val="134"/>
      </rPr>
      <t>38</t>
    </r>
    <r>
      <rPr>
        <sz val="10"/>
        <color indexed="8"/>
        <rFont val="仿宋"/>
        <charset val="134"/>
      </rPr>
      <t>户</t>
    </r>
  </si>
  <si>
    <t>119.68万元/个</t>
  </si>
  <si>
    <t>官庄村</t>
  </si>
  <si>
    <r>
      <rPr>
        <sz val="10"/>
        <rFont val="仿宋"/>
        <charset val="134"/>
      </rPr>
      <t>（1）产出指标：1.西官庄、东官庄、朱家沟新建1处工程，新建大口井1眼，配套提水及消毒设备1套，新建井房1间，新建水塔1座80m</t>
    </r>
    <r>
      <rPr>
        <sz val="10"/>
        <rFont val="宋体"/>
        <charset val="134"/>
      </rPr>
      <t>³</t>
    </r>
    <r>
      <rPr>
        <sz val="10"/>
        <rFont val="仿宋"/>
        <charset val="134"/>
      </rPr>
      <t>，铺设管网8200余米，新入户287户。2.张家凹、韩家凹，维修老水塔，铺设管网3500余米，新入户110户。3.贾家岭，利用乔家岭工程，铺设管网2500余米，新入户38户。（2）效益指标：项目建成后，将改善董王庄乡官庄村（</t>
    </r>
    <r>
      <rPr>
        <sz val="10"/>
        <rFont val="仿宋"/>
        <charset val="134"/>
      </rPr>
      <t>1</t>
    </r>
    <r>
      <rPr>
        <sz val="10"/>
        <rFont val="仿宋"/>
        <charset val="134"/>
      </rPr>
      <t>西官庄、</t>
    </r>
    <r>
      <rPr>
        <sz val="10"/>
        <rFont val="仿宋"/>
        <charset val="134"/>
      </rPr>
      <t>2</t>
    </r>
    <r>
      <rPr>
        <sz val="10"/>
        <rFont val="仿宋"/>
        <charset val="134"/>
      </rPr>
      <t>东官庄、</t>
    </r>
    <r>
      <rPr>
        <sz val="10"/>
        <rFont val="仿宋"/>
        <charset val="134"/>
      </rPr>
      <t>3</t>
    </r>
    <r>
      <rPr>
        <sz val="10"/>
        <rFont val="仿宋"/>
        <charset val="134"/>
      </rPr>
      <t>朱家沟、</t>
    </r>
    <r>
      <rPr>
        <sz val="10"/>
        <rFont val="仿宋"/>
        <charset val="134"/>
      </rPr>
      <t>4</t>
    </r>
    <r>
      <rPr>
        <sz val="10"/>
        <rFont val="仿宋"/>
        <charset val="134"/>
      </rPr>
      <t>张家凹、</t>
    </r>
    <r>
      <rPr>
        <sz val="10"/>
        <rFont val="仿宋"/>
        <charset val="134"/>
      </rPr>
      <t>5</t>
    </r>
    <r>
      <rPr>
        <sz val="10"/>
        <rFont val="仿宋"/>
        <charset val="134"/>
      </rPr>
      <t>韩家凹、</t>
    </r>
    <r>
      <rPr>
        <sz val="10"/>
        <rFont val="仿宋"/>
        <charset val="134"/>
      </rPr>
      <t>6</t>
    </r>
    <r>
      <rPr>
        <sz val="10"/>
        <rFont val="仿宋"/>
        <charset val="134"/>
      </rPr>
      <t>朱家沟）自然村</t>
    </r>
    <r>
      <rPr>
        <sz val="10"/>
        <rFont val="仿宋"/>
        <charset val="134"/>
      </rPr>
      <t>435</t>
    </r>
    <r>
      <rPr>
        <sz val="10"/>
        <rFont val="仿宋"/>
        <charset val="134"/>
      </rPr>
      <t>户</t>
    </r>
    <r>
      <rPr>
        <sz val="10"/>
        <rFont val="仿宋"/>
        <charset val="134"/>
      </rPr>
      <t>1870</t>
    </r>
    <r>
      <rPr>
        <sz val="10"/>
        <rFont val="仿宋"/>
        <charset val="134"/>
      </rPr>
      <t>人饮水问题。（3）满意度指标：预计受益群众满意度达到95%。</t>
    </r>
  </si>
  <si>
    <t>该项目可改善董王庄乡官庄村（1西官庄、2东官庄、3朱家沟、4张家凹、5韩家凹、6朱家沟）自然村435户1870人饮水问题。进一步提高群众生活质量，提高群众满意度。</t>
  </si>
  <si>
    <t>2023年宜阳县赵保镇二道沟村饮水工程</t>
  </si>
  <si>
    <r>
      <rPr>
        <sz val="10"/>
        <color indexed="8"/>
        <rFont val="仿宋"/>
        <charset val="134"/>
      </rPr>
      <t>新打井</t>
    </r>
    <r>
      <rPr>
        <sz val="10"/>
        <color indexed="8"/>
        <rFont val="仿宋"/>
        <charset val="134"/>
      </rPr>
      <t>1</t>
    </r>
    <r>
      <rPr>
        <sz val="10"/>
        <color indexed="8"/>
        <rFont val="仿宋"/>
        <charset val="134"/>
      </rPr>
      <t>眼，预计井深</t>
    </r>
    <r>
      <rPr>
        <sz val="10"/>
        <color indexed="8"/>
        <rFont val="仿宋"/>
        <charset val="134"/>
      </rPr>
      <t>260</t>
    </r>
    <r>
      <rPr>
        <sz val="10"/>
        <color indexed="8"/>
        <rFont val="仿宋"/>
        <charset val="134"/>
      </rPr>
      <t>米，配套提水及消毒设备</t>
    </r>
    <r>
      <rPr>
        <sz val="10"/>
        <color indexed="8"/>
        <rFont val="仿宋"/>
        <charset val="134"/>
      </rPr>
      <t>1</t>
    </r>
    <r>
      <rPr>
        <sz val="10"/>
        <color indexed="8"/>
        <rFont val="仿宋"/>
        <charset val="134"/>
      </rPr>
      <t>套，铺设管网</t>
    </r>
    <r>
      <rPr>
        <sz val="10"/>
        <color indexed="8"/>
        <rFont val="仿宋"/>
        <charset val="134"/>
      </rPr>
      <t>2100</t>
    </r>
    <r>
      <rPr>
        <sz val="10"/>
        <color indexed="8"/>
        <rFont val="仿宋"/>
        <charset val="134"/>
      </rPr>
      <t>余米，新入户</t>
    </r>
    <r>
      <rPr>
        <sz val="10"/>
        <color indexed="8"/>
        <rFont val="仿宋"/>
        <charset val="134"/>
      </rPr>
      <t>50</t>
    </r>
    <r>
      <rPr>
        <sz val="10"/>
        <color indexed="8"/>
        <rFont val="仿宋"/>
        <charset val="134"/>
      </rPr>
      <t>户</t>
    </r>
  </si>
  <si>
    <t>43.61万元/个</t>
  </si>
  <si>
    <t>二道沟村</t>
  </si>
  <si>
    <r>
      <rPr>
        <sz val="10"/>
        <rFont val="仿宋"/>
        <charset val="134"/>
      </rPr>
      <t>（1）产出指标：新打井1眼，预计井深260米，配套提水及消毒设备1套，铺设管网2100余米，新入户50户。（2）效益指标：项目建成后，将改善赵堡镇二道沟村二道沟组东队</t>
    </r>
    <r>
      <rPr>
        <sz val="10"/>
        <rFont val="仿宋"/>
        <charset val="134"/>
      </rPr>
      <t>50</t>
    </r>
    <r>
      <rPr>
        <sz val="10"/>
        <rFont val="仿宋"/>
        <charset val="134"/>
      </rPr>
      <t>户</t>
    </r>
    <r>
      <rPr>
        <sz val="10"/>
        <rFont val="仿宋"/>
        <charset val="134"/>
      </rPr>
      <t>180</t>
    </r>
    <r>
      <rPr>
        <sz val="10"/>
        <rFont val="仿宋"/>
        <charset val="134"/>
      </rPr>
      <t>人饮水问题。（3）满意度指标：预计受益群众满意度达到95%。</t>
    </r>
  </si>
  <si>
    <t>该项目可改善赵堡镇二道沟村二道沟组东队50户180人饮水问题。进一步提高群众生活质量，提高群众满意度。</t>
  </si>
  <si>
    <t>2023年宜阳县赵保镇郭凹村饮水工程</t>
  </si>
  <si>
    <r>
      <rPr>
        <sz val="10"/>
        <color indexed="8"/>
        <rFont val="仿宋"/>
        <charset val="134"/>
      </rPr>
      <t>利用老井配套提水及消毒设备</t>
    </r>
    <r>
      <rPr>
        <sz val="10"/>
        <color indexed="8"/>
        <rFont val="仿宋"/>
        <charset val="134"/>
      </rPr>
      <t>1</t>
    </r>
    <r>
      <rPr>
        <sz val="10"/>
        <color indexed="8"/>
        <rFont val="仿宋"/>
        <charset val="134"/>
      </rPr>
      <t>套，配套无塔供水器</t>
    </r>
    <r>
      <rPr>
        <sz val="10"/>
        <color indexed="8"/>
        <rFont val="仿宋"/>
        <charset val="134"/>
      </rPr>
      <t>1</t>
    </r>
    <r>
      <rPr>
        <sz val="10"/>
        <color indexed="8"/>
        <rFont val="仿宋"/>
        <charset val="134"/>
      </rPr>
      <t>台</t>
    </r>
    <r>
      <rPr>
        <sz val="10"/>
        <color indexed="8"/>
        <rFont val="仿宋"/>
        <charset val="134"/>
      </rPr>
      <t>30T</t>
    </r>
    <r>
      <rPr>
        <sz val="10"/>
        <color indexed="8"/>
        <rFont val="仿宋"/>
        <charset val="134"/>
      </rPr>
      <t>，新建无塔供水器小院</t>
    </r>
    <r>
      <rPr>
        <sz val="10"/>
        <color indexed="8"/>
        <rFont val="仿宋"/>
        <charset val="134"/>
      </rPr>
      <t>1</t>
    </r>
    <r>
      <rPr>
        <sz val="10"/>
        <color indexed="8"/>
        <rFont val="仿宋"/>
        <charset val="134"/>
      </rPr>
      <t>座，铺设管网</t>
    </r>
    <r>
      <rPr>
        <sz val="10"/>
        <color indexed="8"/>
        <rFont val="仿宋"/>
        <charset val="134"/>
      </rPr>
      <t>4200</t>
    </r>
    <r>
      <rPr>
        <sz val="10"/>
        <color indexed="8"/>
        <rFont val="仿宋"/>
        <charset val="134"/>
      </rPr>
      <t>余米，新入户</t>
    </r>
    <r>
      <rPr>
        <sz val="10"/>
        <color indexed="8"/>
        <rFont val="仿宋"/>
        <charset val="134"/>
      </rPr>
      <t>230</t>
    </r>
    <r>
      <rPr>
        <sz val="10"/>
        <color indexed="8"/>
        <rFont val="仿宋"/>
        <charset val="134"/>
      </rPr>
      <t>户</t>
    </r>
  </si>
  <si>
    <t>40.68万元/个</t>
  </si>
  <si>
    <t>郭凹村</t>
  </si>
  <si>
    <r>
      <rPr>
        <sz val="10"/>
        <rFont val="仿宋"/>
        <charset val="134"/>
      </rPr>
      <t>（1）产出指标：利用老井配套提水及消毒设备1套，配套无塔供水器1台30T，新建无塔供水器小院1座，铺设管网4200余米，新入户230户。（2）效益指标：项目建成后，将改善赵堡镇郭凹村郭凹自然村</t>
    </r>
    <r>
      <rPr>
        <sz val="10"/>
        <rFont val="仿宋"/>
        <charset val="134"/>
      </rPr>
      <t>230</t>
    </r>
    <r>
      <rPr>
        <sz val="10"/>
        <rFont val="仿宋"/>
        <charset val="134"/>
      </rPr>
      <t>户</t>
    </r>
    <r>
      <rPr>
        <sz val="10"/>
        <rFont val="仿宋"/>
        <charset val="134"/>
      </rPr>
      <t>1100</t>
    </r>
    <r>
      <rPr>
        <sz val="10"/>
        <rFont val="仿宋"/>
        <charset val="134"/>
      </rPr>
      <t>人饮水问题。（3）满意度指标：预计受益群众满意度达到95%。</t>
    </r>
  </si>
  <si>
    <t>该项目可改善赵堡镇郭凹村郭凹自然村230户1100人饮水问题。进一步提高群众生活质量，提高群众满意度。</t>
  </si>
  <si>
    <t>2023年宜阳县莲庄镇坡窑村饮水工程</t>
  </si>
  <si>
    <r>
      <rPr>
        <sz val="10"/>
        <color indexed="8"/>
        <rFont val="仿宋"/>
        <charset val="134"/>
      </rPr>
      <t>铺设管网</t>
    </r>
    <r>
      <rPr>
        <sz val="10"/>
        <color indexed="8"/>
        <rFont val="仿宋"/>
        <charset val="134"/>
      </rPr>
      <t>1350</t>
    </r>
    <r>
      <rPr>
        <sz val="10"/>
        <color indexed="8"/>
        <rFont val="仿宋"/>
        <charset val="134"/>
      </rPr>
      <t>米，新入户</t>
    </r>
    <r>
      <rPr>
        <sz val="10"/>
        <color indexed="8"/>
        <rFont val="仿宋"/>
        <charset val="134"/>
      </rPr>
      <t>66</t>
    </r>
    <r>
      <rPr>
        <sz val="10"/>
        <color indexed="8"/>
        <rFont val="仿宋"/>
        <charset val="134"/>
      </rPr>
      <t>户</t>
    </r>
  </si>
  <si>
    <t>15.11万元/个</t>
  </si>
  <si>
    <t>坡窑村</t>
  </si>
  <si>
    <r>
      <rPr>
        <sz val="10"/>
        <rFont val="仿宋"/>
        <charset val="134"/>
      </rPr>
      <t>（1）产出指标：铺设管网1350米，新入户66户。（2）效益指标：项目建成后，将改善莲庄镇坡窑村新庄自然村</t>
    </r>
    <r>
      <rPr>
        <sz val="10"/>
        <rFont val="仿宋"/>
        <charset val="134"/>
      </rPr>
      <t>66</t>
    </r>
    <r>
      <rPr>
        <sz val="10"/>
        <rFont val="仿宋"/>
        <charset val="134"/>
      </rPr>
      <t>户</t>
    </r>
    <r>
      <rPr>
        <sz val="10"/>
        <rFont val="仿宋"/>
        <charset val="134"/>
      </rPr>
      <t>310</t>
    </r>
    <r>
      <rPr>
        <sz val="10"/>
        <rFont val="仿宋"/>
        <charset val="134"/>
      </rPr>
      <t>人饮水问题。（3）满意度指标：预计受益群众满意度达到95%。</t>
    </r>
  </si>
  <si>
    <t>该项目可改善莲庄镇坡窑村新庄自然村66户310人饮水问题。进一步提高群众生活质量，提高群众满意度。</t>
  </si>
  <si>
    <t>2023年宜阳县白杨镇南留村饮水工程</t>
  </si>
  <si>
    <r>
      <rPr>
        <sz val="10"/>
        <color indexed="8"/>
        <rFont val="仿宋"/>
        <charset val="134"/>
      </rPr>
      <t>利用老井配套提水及消毒设备</t>
    </r>
    <r>
      <rPr>
        <sz val="10"/>
        <color indexed="8"/>
        <rFont val="仿宋"/>
        <charset val="134"/>
      </rPr>
      <t>1</t>
    </r>
    <r>
      <rPr>
        <sz val="10"/>
        <color indexed="8"/>
        <rFont val="仿宋"/>
        <charset val="134"/>
      </rPr>
      <t>套，配套无塔供水器</t>
    </r>
    <r>
      <rPr>
        <sz val="10"/>
        <color indexed="8"/>
        <rFont val="仿宋"/>
        <charset val="134"/>
      </rPr>
      <t>1</t>
    </r>
    <r>
      <rPr>
        <sz val="10"/>
        <color indexed="8"/>
        <rFont val="仿宋"/>
        <charset val="134"/>
      </rPr>
      <t>台</t>
    </r>
    <r>
      <rPr>
        <sz val="10"/>
        <color indexed="8"/>
        <rFont val="仿宋"/>
        <charset val="134"/>
      </rPr>
      <t>80T</t>
    </r>
    <r>
      <rPr>
        <sz val="10"/>
        <color indexed="8"/>
        <rFont val="仿宋"/>
        <charset val="134"/>
      </rPr>
      <t>，新建无塔供水器小院</t>
    </r>
    <r>
      <rPr>
        <sz val="10"/>
        <color indexed="8"/>
        <rFont val="仿宋"/>
        <charset val="134"/>
      </rPr>
      <t>1</t>
    </r>
    <r>
      <rPr>
        <sz val="10"/>
        <color indexed="8"/>
        <rFont val="仿宋"/>
        <charset val="134"/>
      </rPr>
      <t>座，铺设管网</t>
    </r>
    <r>
      <rPr>
        <sz val="10"/>
        <color indexed="8"/>
        <rFont val="仿宋"/>
        <charset val="134"/>
      </rPr>
      <t>15000</t>
    </r>
    <r>
      <rPr>
        <sz val="10"/>
        <color indexed="8"/>
        <rFont val="仿宋"/>
        <charset val="134"/>
      </rPr>
      <t>余米，新入户</t>
    </r>
    <r>
      <rPr>
        <sz val="10"/>
        <color indexed="8"/>
        <rFont val="仿宋"/>
        <charset val="134"/>
      </rPr>
      <t>1071</t>
    </r>
    <r>
      <rPr>
        <sz val="10"/>
        <color indexed="8"/>
        <rFont val="仿宋"/>
        <charset val="134"/>
      </rPr>
      <t>户</t>
    </r>
  </si>
  <si>
    <t>177.61万元/个</t>
  </si>
  <si>
    <t>南留村</t>
  </si>
  <si>
    <r>
      <rPr>
        <sz val="10"/>
        <rFont val="仿宋"/>
        <charset val="134"/>
      </rPr>
      <t>（1）产出指标：利用老井配套提水及消毒设备1套，配套无塔供水器1台80T，新建无塔供水器小院1座，铺设管网15000余米，新入户1071户。（2）效益指标：项目建成后，将改善白杨镇南留村</t>
    </r>
    <r>
      <rPr>
        <sz val="10"/>
        <rFont val="仿宋"/>
        <charset val="134"/>
      </rPr>
      <t>1071</t>
    </r>
    <r>
      <rPr>
        <sz val="10"/>
        <rFont val="仿宋"/>
        <charset val="134"/>
      </rPr>
      <t>户</t>
    </r>
    <r>
      <rPr>
        <sz val="10"/>
        <rFont val="仿宋"/>
        <charset val="134"/>
      </rPr>
      <t>4218</t>
    </r>
    <r>
      <rPr>
        <sz val="10"/>
        <rFont val="仿宋"/>
        <charset val="134"/>
      </rPr>
      <t>人饮水问题。（3）满意度指标：预计受益群众满意度达到95%。</t>
    </r>
  </si>
  <si>
    <t>该项目可改善白杨镇南留村1071户4218人饮水问题。进一步提高群众生活质量，提高群众满意度。</t>
  </si>
  <si>
    <t>2023年宜阳县白杨镇东场村（1东场、2郭沟、3蛤蟆咀、4新村）自然村饮水工程</t>
  </si>
  <si>
    <t>1.东场、郭沟、蛤蟆咀，配套提水及消毒设备1套，铺设管网12000余米，新入户430户。2.利用老井配套提水及消毒设备1套，配套无塔供水器1台10T，新建无塔供水器管理小院1座，铺设管网700余米，新入户38户</t>
  </si>
  <si>
    <t>150万元/个</t>
  </si>
  <si>
    <t>东场村</t>
  </si>
  <si>
    <t>（1）产出指标：1.东场、郭沟、蛤蟆咀，配套提水及消毒设备1套，铺设管网12000余米，新入户430户                             
2.利用老井配套提水及消毒设备1套，配套无塔供水器1台10T，新建无塔供水器小院1座，铺设管网700余米，新入户38户。（2）效益指标：项目建成后，将改善白杨镇东场村（1东场、2郭沟、3蛤蟆咀、4新村）自然村468户1811人饮水问题。（3）满意度指标：预计受益群众满意度达到95%。</t>
  </si>
  <si>
    <t>该项目可改善白杨镇东场村（1东场、2郭沟、3蛤蟆咀、4新村）自然村468户1811人饮水问题。进一步提高群众生活质量，提高群众满意度。</t>
  </si>
  <si>
    <t>2023年宜阳县白杨镇栗封村栗封自然村饮水工程</t>
  </si>
  <si>
    <r>
      <rPr>
        <sz val="10"/>
        <color indexed="8"/>
        <rFont val="仿宋"/>
        <charset val="134"/>
      </rPr>
      <t>新建水塔</t>
    </r>
    <r>
      <rPr>
        <sz val="10"/>
        <color indexed="8"/>
        <rFont val="仿宋"/>
        <charset val="134"/>
      </rPr>
      <t>1</t>
    </r>
    <r>
      <rPr>
        <sz val="10"/>
        <color indexed="8"/>
        <rFont val="仿宋"/>
        <charset val="134"/>
      </rPr>
      <t>座</t>
    </r>
    <r>
      <rPr>
        <sz val="10"/>
        <color indexed="8"/>
        <rFont val="仿宋"/>
        <charset val="134"/>
      </rPr>
      <t>50m</t>
    </r>
    <r>
      <rPr>
        <sz val="10"/>
        <color indexed="8"/>
        <rFont val="Times New Roman"/>
        <charset val="134"/>
      </rPr>
      <t>³</t>
    </r>
    <r>
      <rPr>
        <sz val="10"/>
        <color indexed="8"/>
        <rFont val="仿宋"/>
        <charset val="134"/>
      </rPr>
      <t>，铺设管网</t>
    </r>
    <r>
      <rPr>
        <sz val="10"/>
        <color indexed="8"/>
        <rFont val="仿宋"/>
        <charset val="134"/>
      </rPr>
      <t>6000</t>
    </r>
    <r>
      <rPr>
        <sz val="10"/>
        <color indexed="8"/>
        <rFont val="仿宋"/>
        <charset val="134"/>
      </rPr>
      <t>余米，新入户</t>
    </r>
    <r>
      <rPr>
        <sz val="10"/>
        <color indexed="8"/>
        <rFont val="仿宋"/>
        <charset val="134"/>
      </rPr>
      <t>216</t>
    </r>
    <r>
      <rPr>
        <sz val="10"/>
        <color indexed="8"/>
        <rFont val="仿宋"/>
        <charset val="134"/>
      </rPr>
      <t>户</t>
    </r>
  </si>
  <si>
    <t>42.7万元/个</t>
  </si>
  <si>
    <t>栗封村</t>
  </si>
  <si>
    <r>
      <rPr>
        <sz val="10"/>
        <rFont val="仿宋"/>
        <charset val="134"/>
      </rPr>
      <t>（1）产出指标：新建水塔1座50m</t>
    </r>
    <r>
      <rPr>
        <sz val="10"/>
        <rFont val="宋体"/>
        <charset val="134"/>
      </rPr>
      <t>³</t>
    </r>
    <r>
      <rPr>
        <sz val="10"/>
        <rFont val="仿宋"/>
        <charset val="134"/>
      </rPr>
      <t>，铺设管网6000余米，新入户216户。（2）效益指标：项目建成后，将改善白杨镇栗封村栗封自然村</t>
    </r>
    <r>
      <rPr>
        <sz val="10"/>
        <rFont val="仿宋"/>
        <charset val="134"/>
      </rPr>
      <t>216</t>
    </r>
    <r>
      <rPr>
        <sz val="10"/>
        <rFont val="仿宋"/>
        <charset val="134"/>
      </rPr>
      <t>户</t>
    </r>
    <r>
      <rPr>
        <sz val="10"/>
        <rFont val="仿宋"/>
        <charset val="134"/>
      </rPr>
      <t>1100</t>
    </r>
    <r>
      <rPr>
        <sz val="10"/>
        <rFont val="仿宋"/>
        <charset val="134"/>
      </rPr>
      <t>人饮水问题。（3）满意度指标：预计受益群众满意度达到95%。</t>
    </r>
  </si>
  <si>
    <t>该项目可改善白杨镇栗封村栗封自然村216户1100人饮水问题。进一步提高群众生活质量，提高群众满意度。</t>
  </si>
  <si>
    <t>2023年宜阳县锦屏镇马庄村饮水工程</t>
  </si>
  <si>
    <r>
      <rPr>
        <sz val="10"/>
        <color indexed="8"/>
        <rFont val="仿宋"/>
        <charset val="134"/>
      </rPr>
      <t>1.</t>
    </r>
    <r>
      <rPr>
        <sz val="10"/>
        <color indexed="8"/>
        <rFont val="仿宋"/>
        <charset val="134"/>
      </rPr>
      <t>兰家</t>
    </r>
    <r>
      <rPr>
        <sz val="10"/>
        <color indexed="8"/>
        <rFont val="宋体"/>
        <charset val="134"/>
      </rPr>
      <t></t>
    </r>
    <r>
      <rPr>
        <sz val="10"/>
        <color indexed="8"/>
        <rFont val="仿宋"/>
        <charset val="134"/>
      </rPr>
      <t>、马庄、二里庙、三里庙，新打井</t>
    </r>
    <r>
      <rPr>
        <sz val="10"/>
        <color indexed="8"/>
        <rFont val="仿宋"/>
        <charset val="134"/>
      </rPr>
      <t>1</t>
    </r>
    <r>
      <rPr>
        <sz val="10"/>
        <color indexed="8"/>
        <rFont val="仿宋"/>
        <charset val="134"/>
      </rPr>
      <t>眼，预计井深</t>
    </r>
    <r>
      <rPr>
        <sz val="10"/>
        <color indexed="8"/>
        <rFont val="仿宋"/>
        <charset val="134"/>
      </rPr>
      <t>420</t>
    </r>
    <r>
      <rPr>
        <sz val="10"/>
        <color indexed="8"/>
        <rFont val="仿宋"/>
        <charset val="134"/>
      </rPr>
      <t>米，配套提水及消毒设备</t>
    </r>
    <r>
      <rPr>
        <sz val="10"/>
        <color indexed="8"/>
        <rFont val="仿宋"/>
        <charset val="134"/>
      </rPr>
      <t>1</t>
    </r>
    <r>
      <rPr>
        <sz val="10"/>
        <color indexed="8"/>
        <rFont val="仿宋"/>
        <charset val="134"/>
      </rPr>
      <t>套，新建井房</t>
    </r>
    <r>
      <rPr>
        <sz val="10"/>
        <color indexed="8"/>
        <rFont val="仿宋"/>
        <charset val="134"/>
      </rPr>
      <t>1</t>
    </r>
    <r>
      <rPr>
        <sz val="10"/>
        <color indexed="8"/>
        <rFont val="仿宋"/>
        <charset val="134"/>
      </rPr>
      <t>间，新建水塔</t>
    </r>
    <r>
      <rPr>
        <sz val="10"/>
        <color indexed="8"/>
        <rFont val="仿宋"/>
        <charset val="134"/>
      </rPr>
      <t>1</t>
    </r>
    <r>
      <rPr>
        <sz val="10"/>
        <color indexed="8"/>
        <rFont val="仿宋"/>
        <charset val="134"/>
      </rPr>
      <t>座</t>
    </r>
    <r>
      <rPr>
        <sz val="10"/>
        <color indexed="8"/>
        <rFont val="仿宋"/>
        <charset val="134"/>
      </rPr>
      <t>80m</t>
    </r>
    <r>
      <rPr>
        <sz val="10"/>
        <color indexed="8"/>
        <rFont val="Times New Roman"/>
        <charset val="134"/>
      </rPr>
      <t>³</t>
    </r>
    <r>
      <rPr>
        <sz val="10"/>
        <color indexed="8"/>
        <rFont val="仿宋"/>
        <charset val="134"/>
      </rPr>
      <t>，铺设管网</t>
    </r>
    <r>
      <rPr>
        <sz val="10"/>
        <color indexed="8"/>
        <rFont val="仿宋"/>
        <charset val="134"/>
      </rPr>
      <t>2000</t>
    </r>
    <r>
      <rPr>
        <sz val="10"/>
        <color indexed="8"/>
        <rFont val="仿宋"/>
        <charset val="134"/>
      </rPr>
      <t>余米</t>
    </r>
    <r>
      <rPr>
        <sz val="10"/>
        <color indexed="8"/>
        <rFont val="仿宋"/>
        <charset val="134"/>
      </rPr>
      <t xml:space="preserve">                          2.</t>
    </r>
    <r>
      <rPr>
        <sz val="10"/>
        <color indexed="8"/>
        <rFont val="仿宋"/>
        <charset val="134"/>
      </rPr>
      <t>武家岭，新打井</t>
    </r>
    <r>
      <rPr>
        <sz val="10"/>
        <color indexed="8"/>
        <rFont val="仿宋"/>
        <charset val="134"/>
      </rPr>
      <t>1</t>
    </r>
    <r>
      <rPr>
        <sz val="10"/>
        <color indexed="8"/>
        <rFont val="仿宋"/>
        <charset val="134"/>
      </rPr>
      <t>眼，预计井深</t>
    </r>
    <r>
      <rPr>
        <sz val="10"/>
        <color indexed="8"/>
        <rFont val="仿宋"/>
        <charset val="134"/>
      </rPr>
      <t>320</t>
    </r>
    <r>
      <rPr>
        <sz val="10"/>
        <color indexed="8"/>
        <rFont val="仿宋"/>
        <charset val="134"/>
      </rPr>
      <t>米，配套提水及消毒设备</t>
    </r>
    <r>
      <rPr>
        <sz val="10"/>
        <color indexed="8"/>
        <rFont val="仿宋"/>
        <charset val="134"/>
      </rPr>
      <t>1</t>
    </r>
    <r>
      <rPr>
        <sz val="10"/>
        <color indexed="8"/>
        <rFont val="仿宋"/>
        <charset val="134"/>
      </rPr>
      <t>套，新建井房</t>
    </r>
    <r>
      <rPr>
        <sz val="10"/>
        <color indexed="8"/>
        <rFont val="仿宋"/>
        <charset val="134"/>
      </rPr>
      <t>1</t>
    </r>
    <r>
      <rPr>
        <sz val="10"/>
        <color indexed="8"/>
        <rFont val="仿宋"/>
        <charset val="134"/>
      </rPr>
      <t>间</t>
    </r>
  </si>
  <si>
    <t>157.59万元/个</t>
  </si>
  <si>
    <t>锦屏镇</t>
  </si>
  <si>
    <t>马庄村</t>
  </si>
  <si>
    <r>
      <rPr>
        <sz val="10"/>
        <rFont val="仿宋"/>
        <charset val="134"/>
      </rPr>
      <t>（1）产出指标：1.兰家</t>
    </r>
    <r>
      <rPr>
        <sz val="10"/>
        <rFont val="宋体"/>
        <charset val="134"/>
      </rPr>
      <t></t>
    </r>
    <r>
      <rPr>
        <sz val="10"/>
        <rFont val="仿宋"/>
        <charset val="134"/>
      </rPr>
      <t>、马庄、二里庙、三里庙，新打井1眼，预计井深420米，配套提水及消毒设备1套，新建井房1间，新建水塔1座80m</t>
    </r>
    <r>
      <rPr>
        <sz val="10"/>
        <rFont val="宋体"/>
        <charset val="134"/>
      </rPr>
      <t>³</t>
    </r>
    <r>
      <rPr>
        <sz val="10"/>
        <rFont val="仿宋"/>
        <charset val="134"/>
      </rPr>
      <t>，铺设管网2000余米                          2.武家岭，新打井1眼，预计井深320米，配套提水及消毒设备1套，新建井房1间。（2）效益指标：项目建成后，将改善锦屏镇马庄村（</t>
    </r>
    <r>
      <rPr>
        <sz val="10"/>
        <rFont val="仿宋"/>
        <charset val="134"/>
      </rPr>
      <t>1</t>
    </r>
    <r>
      <rPr>
        <sz val="10"/>
        <rFont val="仿宋"/>
        <charset val="134"/>
      </rPr>
      <t>兰家、</t>
    </r>
    <r>
      <rPr>
        <sz val="10"/>
        <rFont val="仿宋"/>
        <charset val="134"/>
      </rPr>
      <t>2</t>
    </r>
    <r>
      <rPr>
        <sz val="10"/>
        <rFont val="仿宋"/>
        <charset val="134"/>
      </rPr>
      <t>马庄、</t>
    </r>
    <r>
      <rPr>
        <sz val="10"/>
        <rFont val="仿宋"/>
        <charset val="134"/>
      </rPr>
      <t>3</t>
    </r>
    <r>
      <rPr>
        <sz val="10"/>
        <rFont val="仿宋"/>
        <charset val="134"/>
      </rPr>
      <t>二里庙、</t>
    </r>
    <r>
      <rPr>
        <sz val="10"/>
        <rFont val="仿宋"/>
        <charset val="134"/>
      </rPr>
      <t>4</t>
    </r>
    <r>
      <rPr>
        <sz val="10"/>
        <rFont val="仿宋"/>
        <charset val="134"/>
      </rPr>
      <t>三里庙、</t>
    </r>
    <r>
      <rPr>
        <sz val="10"/>
        <rFont val="仿宋"/>
        <charset val="134"/>
      </rPr>
      <t>5</t>
    </r>
    <r>
      <rPr>
        <sz val="10"/>
        <rFont val="仿宋"/>
        <charset val="134"/>
      </rPr>
      <t>武家岭）自然村</t>
    </r>
    <r>
      <rPr>
        <sz val="10"/>
        <rFont val="仿宋"/>
        <charset val="134"/>
      </rPr>
      <t>265</t>
    </r>
    <r>
      <rPr>
        <sz val="10"/>
        <rFont val="仿宋"/>
        <charset val="134"/>
      </rPr>
      <t>户</t>
    </r>
    <r>
      <rPr>
        <sz val="10"/>
        <rFont val="仿宋"/>
        <charset val="134"/>
      </rPr>
      <t>862</t>
    </r>
    <r>
      <rPr>
        <sz val="10"/>
        <rFont val="仿宋"/>
        <charset val="134"/>
      </rPr>
      <t>人饮水问题。（3）满意度指标：预计受益群众满意度达到95%。</t>
    </r>
  </si>
  <si>
    <t>该项目可改善锦屏镇马庄村（1兰家、2马庄、3二里庙、4三里庙、5武家岭）自然村265户862人饮水问题。进一步提高群众生活质量，提高群众满意度。</t>
  </si>
  <si>
    <t>2023年宜阳县赵保镇坡底村饮水工程</t>
  </si>
  <si>
    <t>安装50T无塔供水器1台，铺设管网6000米，新入户317户。</t>
  </si>
  <si>
    <t>38.41万元/个</t>
  </si>
  <si>
    <t>坡底村</t>
  </si>
  <si>
    <t>赵保镇政府、宜阳县水利局</t>
  </si>
  <si>
    <t>（1）产出指标：安装50T无塔供水器1台，铺设管网6000米，新入户317户。（2）效益指标：项目建成后，将改善赵保镇坡底村郭凹自然村450户1660人饮水问题。改善次古洞村整体村容村貌，使董王庄乡次古洞村3600人长期受益。（3）满意度指标：预计受益群众满意度达到95%。</t>
  </si>
  <si>
    <t>项目建成后，将改善赵保镇坡底村郭凹自然村450户1660人饮水问题。</t>
  </si>
  <si>
    <t>2023年11月</t>
  </si>
  <si>
    <t>2023年宜阳县柳泉镇于村饮水工程</t>
  </si>
  <si>
    <t>81.28万元/个</t>
  </si>
  <si>
    <t>于村</t>
  </si>
  <si>
    <t>柳泉镇政府、宜阳县水利局</t>
  </si>
  <si>
    <t>（1）产出指标：安装50T无塔供水器1台，铺设管网6000米，新入户317户。（2）效益指标：项目建成后，将改善柳泉镇于村450户1660人饮水问题。改善次古洞村整体村容村貌，使董王庄乡次古洞村3600人长期受益。（3）满意度指标：预计受益群众满意度达到95%。</t>
  </si>
  <si>
    <t>项目建成后，将改善柳泉镇于村450户1660人饮水问题。</t>
  </si>
  <si>
    <t>2023年宜阳县香鹿山镇下韩村污水管网建设项目</t>
  </si>
  <si>
    <r>
      <rPr>
        <sz val="10"/>
        <color indexed="8"/>
        <rFont val="仿宋"/>
        <charset val="134"/>
      </rPr>
      <t>铺设地埋排水管网</t>
    </r>
    <r>
      <rPr>
        <sz val="10"/>
        <color indexed="8"/>
        <rFont val="仿宋"/>
        <charset val="134"/>
      </rPr>
      <t>12.87</t>
    </r>
    <r>
      <rPr>
        <sz val="10"/>
        <color indexed="8"/>
        <rFont val="仿宋"/>
        <charset val="134"/>
      </rPr>
      <t>公里</t>
    </r>
    <r>
      <rPr>
        <sz val="10"/>
        <color indexed="8"/>
        <rFont val="仿宋"/>
        <charset val="134"/>
      </rPr>
      <t>,</t>
    </r>
    <r>
      <rPr>
        <sz val="10"/>
        <color indexed="8"/>
        <rFont val="仿宋"/>
        <charset val="134"/>
      </rPr>
      <t>主管道</t>
    </r>
    <r>
      <rPr>
        <sz val="10"/>
        <color indexed="8"/>
        <rFont val="仿宋"/>
        <charset val="134"/>
      </rPr>
      <t>φ500mm</t>
    </r>
    <r>
      <rPr>
        <sz val="10"/>
        <color indexed="8"/>
        <rFont val="仿宋"/>
        <charset val="134"/>
      </rPr>
      <t>，支管道</t>
    </r>
    <r>
      <rPr>
        <sz val="10"/>
        <color indexed="8"/>
        <rFont val="仿宋"/>
        <charset val="134"/>
      </rPr>
      <t>φ300mm/400mm</t>
    </r>
    <r>
      <rPr>
        <sz val="10"/>
        <color indexed="8"/>
        <rFont val="仿宋"/>
        <charset val="134"/>
      </rPr>
      <t>。</t>
    </r>
  </si>
  <si>
    <t>384.41万元/个</t>
  </si>
  <si>
    <t>下韩村</t>
  </si>
  <si>
    <t>宜阳县住建局</t>
  </si>
  <si>
    <r>
      <rPr>
        <sz val="10"/>
        <rFont val="仿宋"/>
        <charset val="134"/>
      </rPr>
      <t>（1）产出指标：铺设地埋排水管网12.87公里,主管道φ500mm，支管道φ300mm/400mm。（2）效益指标：项目建成后，将改善香鹿山镇下韩村</t>
    </r>
    <r>
      <rPr>
        <sz val="10"/>
        <rFont val="仿宋"/>
        <charset val="134"/>
      </rPr>
      <t>187</t>
    </r>
    <r>
      <rPr>
        <sz val="10"/>
        <rFont val="仿宋"/>
        <charset val="134"/>
      </rPr>
      <t>户</t>
    </r>
    <r>
      <rPr>
        <sz val="10"/>
        <rFont val="仿宋"/>
        <charset val="134"/>
      </rPr>
      <t>859</t>
    </r>
    <r>
      <rPr>
        <sz val="10"/>
        <rFont val="仿宋"/>
        <charset val="134"/>
      </rPr>
      <t>人生活环境。（3）满意度指标：预计受益群众满意度达到95%。</t>
    </r>
  </si>
  <si>
    <t>该项目可改善香鹿山镇下韩村187户859人生活环境。进一步提高群众生活质量，提高群众满意度。</t>
  </si>
  <si>
    <t>2023年宜阳县高村镇石村村污水管网项目</t>
  </si>
  <si>
    <r>
      <rPr>
        <sz val="10"/>
        <rFont val="仿宋"/>
        <charset val="134"/>
      </rPr>
      <t>拆除路面3131.2㎡，挖土方5355m</t>
    </r>
    <r>
      <rPr>
        <sz val="10"/>
        <rFont val="宋体"/>
        <charset val="134"/>
      </rPr>
      <t>³</t>
    </r>
    <r>
      <rPr>
        <sz val="10"/>
        <rFont val="仿宋"/>
        <charset val="134"/>
      </rPr>
      <t>，塑料管6614米，管件810个，砌筑井129座，清扫口270座。</t>
    </r>
  </si>
  <si>
    <t>200万元/个</t>
  </si>
  <si>
    <t>石村村</t>
  </si>
  <si>
    <t>高村镇政府、宜阳县住房和城乡建设局</t>
  </si>
  <si>
    <t>（1）产出指标：塑料管6614米，管件810个，砌筑井129座，清扫口270座。（2）效益指标：项目实施完成，使石村村群众891户3233人长期受益，其中覆盖低收入人口1102户336人。（3）满意度指标：预计受益群众满意度达到95%。</t>
  </si>
  <si>
    <t>项目实施完成，使石村村群众891户3233人长期受益，其中覆盖低收入人口1102户336人。</t>
  </si>
  <si>
    <t>2023年宜阳县白杨镇西马村污水管网项目</t>
  </si>
  <si>
    <t>1.铺设污水管网DN300（钢带增强PE螺旋波纹管）1716米，DN400（钢带增强PE螺旋波纹管）876.8米，De110（PVC-U管）1800米；2.污水检查井86座，污水暗井150座；3.二格式砖砌化粪池125座；4.破除及恢复路面2400.5平方米。</t>
  </si>
  <si>
    <t>西马村</t>
  </si>
  <si>
    <t>白杨镇政府、宜阳县住房和城乡建设局</t>
  </si>
  <si>
    <t>（1）产出指标：1.铺设污水管网DN300（钢带增强PE螺旋波纹管）1716米，DN400（钢带增强PE螺旋波纹管）876.8米，De110（PVC-U管）1800米；2.污水检查井86座，污水暗井150座；3.二格式砖砌化粪池125座；4.破除及恢复路面2400.5平方米。（2）效益指标：项目实施完成，使西马村691户群众长期受益，其中覆盖低收入人口104户473人。（3）满意度指标：预计受益群众满意度达到95%。</t>
  </si>
  <si>
    <t>项目实施完成，使西马村691户群众长期受益，其中覆盖低收入人口104户473人。</t>
  </si>
  <si>
    <t>2023年宜阳县赵保镇于沟村污水管网工程</t>
  </si>
  <si>
    <r>
      <rPr>
        <sz val="10"/>
        <rFont val="仿宋"/>
        <charset val="134"/>
      </rPr>
      <t>土方开挖9872m</t>
    </r>
    <r>
      <rPr>
        <sz val="10"/>
        <rFont val="宋体"/>
        <charset val="134"/>
      </rPr>
      <t>³</t>
    </r>
    <r>
      <rPr>
        <sz val="10"/>
        <rFont val="仿宋"/>
        <charset val="134"/>
      </rPr>
      <t>，回填8936m</t>
    </r>
    <r>
      <rPr>
        <sz val="10"/>
        <rFont val="宋体"/>
        <charset val="134"/>
      </rPr>
      <t>³</t>
    </r>
    <r>
      <rPr>
        <sz val="10"/>
        <rFont val="仿宋"/>
        <charset val="134"/>
      </rPr>
      <t>，路面破除恢复3163㎡，管网2923米，暗井95座，污水检查井96座，二格式化粪池121座，100吨化粪池1座，50吨化粪池2座，30吨化粪池3座等。</t>
    </r>
  </si>
  <si>
    <t>254.54万元/个</t>
  </si>
  <si>
    <t>于沟村</t>
  </si>
  <si>
    <t>赵保镇政府、宜阳县住房和城乡建设局</t>
  </si>
  <si>
    <t>（1）产出指标：管网2923米，暗井95座，污水检查井96座，二格式化粪池121座，100吨化粪池1座，50吨化粪池2座，30吨化粪池3座等。（2）效益指标：项目实施完成，使于沟村258户1078人群众长期受益，其中覆盖低收入人口39户94人。（3）满意度指标：预计受益群众满意度达到95%。</t>
  </si>
  <si>
    <t>项目实施完成，使于沟村258户1078人群众长期受益，其中覆盖低收入人口39户94人。</t>
  </si>
  <si>
    <t>2023年宜阳县三乡镇流渠村污水管网建设项目</t>
  </si>
  <si>
    <t>铺设管网4200米，污水暗井70座，两格式砖砌化粪池98座等工程。</t>
  </si>
  <si>
    <t>流渠村</t>
  </si>
  <si>
    <t>三乡镇政府、宜阳县住房和城乡建设局</t>
  </si>
  <si>
    <t>（1）产出指标：铺设管网4200米，污水暗井70座，两格式砖砌化粪池98座等工程。（2）效益指标：项目实施完成，改善流渠村258户1208人群众生活环境，提高群众生活质量和满意度。（3）满意度指标：预计受益群众满意度达到95%。</t>
  </si>
  <si>
    <t>项目实施完成，改善流渠村258户1208人群众生活环境，提高群众生活质量和满意度。</t>
  </si>
  <si>
    <t>2023年宜阳县锦屏镇漫流村（一期）污水工程</t>
  </si>
  <si>
    <t>铺设地埋污水主管网1615米，支管网1512米，管网使用钢带波纹管及PVC管，主管道φ300mm管1395米，φ400mm管90米，φ500mm管130米，支管网φ200mm管1512米。破除水泥路面2739平方米，修复水泥路面2739平方米。</t>
  </si>
  <si>
    <t>漫流村</t>
  </si>
  <si>
    <t>锦屏镇政府、宜阳县住房和城乡建设局</t>
  </si>
  <si>
    <t>（1）产出指标：铺设地埋污水主管网1615米，支管网1512米，管网使用钢带波纹管及PVC管，主管道φ300mm管1395米，φ400mm管90米，φ500mm管130米，支管网φ200mm管1512米。（2）效益指标：项目实施完成，使漫流村419户1515人群众长期受益，其中覆盖低收入人口25户82人。（3）满意度指标：预计受益群众满意度达到95%。</t>
  </si>
  <si>
    <t>项目实施完成，使漫流村419户1515人群众长期受益，其中覆盖低收入人口25户82人。</t>
  </si>
  <si>
    <t>2023年宜阳县盐镇乡克村村污水管网改造工程一标段项目</t>
  </si>
  <si>
    <t>道路破除恢复2110平方米，污水管网2640米，UPVC管1290米，污水检查井226座及工程配套。</t>
  </si>
  <si>
    <t>216万元/个</t>
  </si>
  <si>
    <t>克村村</t>
  </si>
  <si>
    <t>盐镇乡人民政府、宜阳县住房和城乡建设局</t>
  </si>
  <si>
    <t>（1）产出指标：污水管网2640米，UPVC管1290米，污水检查井226座及工程配套。（2）效益指标：项目实施完成，使克村526户2226人群众长期受益，其中覆盖低收入人口54户181人。（3）满意度指标：预计受益群众满意度达到95%。</t>
  </si>
  <si>
    <t>项目实施完成，使克村526户2226人群众长期受益，其中覆盖低收入人口54户181人。</t>
  </si>
  <si>
    <t>2023年宜阳县莲庄镇涧河村污水管网工程项目</t>
  </si>
  <si>
    <t>铺设管网3548米，污水暗井70座，两格式砖砌化粪池120座等工程。</t>
  </si>
  <si>
    <t>217.1万元/个</t>
  </si>
  <si>
    <t>涧河村</t>
  </si>
  <si>
    <t>莲庄镇政府、宜阳县住房和城乡建设局</t>
  </si>
  <si>
    <t>（1）产出指标：铺设管网3548米，污水暗井70座，两格式砖砌化粪池120座等工程。（2）效益指标：项目实施完成，改善涧河村518户是1964人群众生活环境，提高群众生活质量和满意度。（3）满意度指标：预计受益群众满意度达到95%。</t>
  </si>
  <si>
    <t>项目实施完成，改善涧河村518户是1964人群众生活环境，提高群众生活质量和满意度。</t>
  </si>
  <si>
    <t>2023年宜阳县董王庄乡次古洞村污水管网建设项目</t>
  </si>
  <si>
    <t>1、土石方工程：挖一般土方17200立方米、回填方16497.2立方米、砂石基础279.8立方米；2、道路工程：路床整形、水泥稳定土、水泥稳定碎石基层、水泥混凝土等5531平方米；3、管网工程：塑料管185米，材质及规格DN200；塑料管4286米，材质及规格DN300；塑料管945米，材质及规格DN400；塑料管3550米，材质及规格DN110；圆形砖砌污水检查井（Φ700圆形砖砌污水检查井）125座；圆形砖砌污水检查井（Φ1000圆形砖砌污水检查井）58座；矩形砖砌污水检查井（1865*1000砖砌矩形污水检查井）2座；污水暗井284座；整体化粪池2座；4、拆除工程及其他：拆除路面、基层等。</t>
  </si>
  <si>
    <t>185.06万元/个</t>
  </si>
  <si>
    <t>董王庄乡政府、宜阳县住房和城乡建设局</t>
  </si>
  <si>
    <t>（1）产出指标：塑料管185米，材质及规格DN200；塑料管4286米，材质及规格DN300；塑料管945米，材质及规格DN400；塑料管3550米，材质及规格DN110；圆形砖砌污水检查井（Φ700圆形砖砌污水检查井）125座。（2）效益指标：项目实施完成，使董王庄乡次古洞村3400人长期受益。（3）满意度指标：预计受益群众满意度达到95%。</t>
  </si>
  <si>
    <t>项目实施完成，使董王庄乡次古洞村3400人长期受益。</t>
  </si>
  <si>
    <t>2023年宜阳县柳泉镇五树村污水管网建设项目</t>
  </si>
  <si>
    <r>
      <rPr>
        <sz val="10"/>
        <rFont val="仿宋"/>
        <charset val="134"/>
      </rPr>
      <t>财政投资200万元，自筹资金65.3万元，在五树村建设雨污水管网建设项目。路面切缝4926.36m，拆除路面2463.18㎡，拆除基层2463.18㎡，垃圾外运1773.49m</t>
    </r>
    <r>
      <rPr>
        <sz val="10"/>
        <rFont val="宋体"/>
        <charset val="134"/>
      </rPr>
      <t>³</t>
    </r>
    <r>
      <rPr>
        <sz val="10"/>
        <rFont val="仿宋"/>
        <charset val="134"/>
      </rPr>
      <t>，挖槽坑土方2128m</t>
    </r>
    <r>
      <rPr>
        <sz val="10"/>
        <rFont val="宋体"/>
        <charset val="134"/>
      </rPr>
      <t>³</t>
    </r>
    <r>
      <rPr>
        <sz val="10"/>
        <rFont val="仿宋"/>
        <charset val="134"/>
      </rPr>
      <t>，管道基础675m</t>
    </r>
    <r>
      <rPr>
        <sz val="10"/>
        <rFont val="宋体"/>
        <charset val="134"/>
      </rPr>
      <t>³</t>
    </r>
    <r>
      <rPr>
        <sz val="10"/>
        <rFont val="仿宋"/>
        <charset val="134"/>
      </rPr>
      <t>，各种规格塑料管共3926.38m，回填方1092m</t>
    </r>
    <r>
      <rPr>
        <sz val="10"/>
        <rFont val="宋体"/>
        <charset val="134"/>
      </rPr>
      <t>³</t>
    </r>
    <r>
      <rPr>
        <sz val="10"/>
        <rFont val="仿宋"/>
        <charset val="134"/>
      </rPr>
      <t>，水泥混凝土2463.18㎡，各种规格塑料管管件共450个，砌筑井89座，化粪池145座，整体化粪池1座等。</t>
    </r>
  </si>
  <si>
    <t>五树村</t>
  </si>
  <si>
    <t>柳泉镇政府、宜阳县住房和城乡建设局</t>
  </si>
  <si>
    <r>
      <rPr>
        <sz val="10"/>
        <rFont val="仿宋"/>
        <charset val="134"/>
      </rPr>
      <t>（1）产出指标：各种规格塑料管共3926.38m，回填方1092m</t>
    </r>
    <r>
      <rPr>
        <sz val="10"/>
        <rFont val="宋体"/>
        <charset val="134"/>
      </rPr>
      <t>³</t>
    </r>
    <r>
      <rPr>
        <sz val="10"/>
        <rFont val="仿宋"/>
        <charset val="134"/>
      </rPr>
      <t>，水泥混凝土2463.18㎡，各种规格塑料管管件共450个，砌筑井89座，化粪池145座，整体化粪池1座等。（2）效益指标：项目实施完成，使五树村773户3049人群众长期受益。（3）满意度指标：预计受益群众满意度达到95%。</t>
    </r>
  </si>
  <si>
    <t>项目实施完成，使五树村773户3049人群众长期受益。</t>
  </si>
  <si>
    <t>2023年宜阳县柳泉镇河东村污水管网建设项目</t>
  </si>
  <si>
    <r>
      <rPr>
        <sz val="10"/>
        <rFont val="仿宋"/>
        <charset val="134"/>
      </rPr>
      <t>财政投资200万元，自筹资金20.8万元，在河东村建设雨污水管网建设项目。挖沟槽土方2719.82m</t>
    </r>
    <r>
      <rPr>
        <sz val="10"/>
        <rFont val="宋体"/>
        <charset val="134"/>
      </rPr>
      <t>³</t>
    </r>
    <r>
      <rPr>
        <sz val="10"/>
        <rFont val="仿宋"/>
        <charset val="134"/>
      </rPr>
      <t>，回填方1224.55m</t>
    </r>
    <r>
      <rPr>
        <sz val="10"/>
        <rFont val="宋体"/>
        <charset val="134"/>
      </rPr>
      <t>³</t>
    </r>
    <r>
      <rPr>
        <sz val="10"/>
        <rFont val="仿宋"/>
        <charset val="134"/>
      </rPr>
      <t>，余方弃置1495.27m</t>
    </r>
    <r>
      <rPr>
        <sz val="10"/>
        <rFont val="宋体"/>
        <charset val="134"/>
      </rPr>
      <t>³</t>
    </r>
    <r>
      <rPr>
        <sz val="10"/>
        <rFont val="仿宋"/>
        <charset val="134"/>
      </rPr>
      <t>，中粗砂基础737.8m</t>
    </r>
    <r>
      <rPr>
        <sz val="10"/>
        <rFont val="宋体"/>
        <charset val="134"/>
      </rPr>
      <t>³</t>
    </r>
    <r>
      <rPr>
        <sz val="10"/>
        <rFont val="仿宋"/>
        <charset val="134"/>
      </rPr>
      <t>，各种规格螺旋波纹管共910m，各种规格水泥管共309.85m，塑料管832m，雨水渠388.2m，雨水口48座，砖砌污水检查井13座，沟盖板10.1088m</t>
    </r>
    <r>
      <rPr>
        <sz val="10"/>
        <rFont val="宋体"/>
        <charset val="134"/>
      </rPr>
      <t>³</t>
    </r>
    <r>
      <rPr>
        <sz val="10"/>
        <rFont val="仿宋"/>
        <charset val="134"/>
      </rPr>
      <t>，水泥混凝土路面破除3104.65㎡，水泥混凝土路面恢复2155.29㎡，人行道块料铺砖1588㎡等。</t>
    </r>
  </si>
  <si>
    <t>河东村</t>
  </si>
  <si>
    <r>
      <rPr>
        <sz val="10"/>
        <rFont val="仿宋"/>
        <charset val="134"/>
      </rPr>
      <t>（1）产出指标：各种规格水泥管共309.85m，塑料管832m，雨水渠388.2m，雨水口48座，砖砌污水检查井13座，沟盖板10.1088m</t>
    </r>
    <r>
      <rPr>
        <sz val="10"/>
        <rFont val="宋体"/>
        <charset val="134"/>
      </rPr>
      <t>³</t>
    </r>
    <r>
      <rPr>
        <sz val="10"/>
        <rFont val="仿宋"/>
        <charset val="134"/>
      </rPr>
      <t>，水泥混凝土路面破除3104.65㎡，水泥混凝土路面恢复2155.29㎡，人行道块料铺砖1588㎡等。（2）效益指标：项目实施完成，使河东村654户2615口人群众长期受益。（3）满意度指标：预计受益群众满意度达到95%。</t>
    </r>
  </si>
  <si>
    <t>项目实施完成，使河东村654户2615口人群众长期受益。</t>
  </si>
  <si>
    <t>2023年宜阳县张坞镇程子村示范村污水管网建设项目</t>
  </si>
  <si>
    <t>财政投资200万元，自筹资金42.05万元，新建设污水管网1538米、钢带增强PE螺旋波纹管DN500共计1445米，DN300共计93米，排水渠593米、挖污水检查井45个，路面破除及恢复。</t>
  </si>
  <si>
    <t>程子村</t>
  </si>
  <si>
    <t>张坞镇政府、宜阳县住房和城乡建设局</t>
  </si>
  <si>
    <t>（1）产出指标：污水管网1538米、钢带增强PE螺旋波纹管DN500共计1445米，DN300共计93米，排水渠593米、挖污水检查井45个。（2）效益指标：项目实施完成，使程子村580户2101人群众长期受益，其中覆盖脱贫人口98户433人。（3）满意度指标：预计受益群众满意度达到95%。</t>
  </si>
  <si>
    <t>项目实施完成，使程子村580户2101人群众长期受益，其中覆盖脱贫人口98户433人。</t>
  </si>
  <si>
    <t>2023年宜阳县樊村镇沙坡村污水管网改造项目</t>
  </si>
  <si>
    <r>
      <rPr>
        <sz val="10"/>
        <rFont val="仿宋"/>
        <charset val="134"/>
      </rPr>
      <t>混凝土路面切缝4652米，拆除路面3721.6㎡，破碎连山石3600m</t>
    </r>
    <r>
      <rPr>
        <sz val="10"/>
        <rFont val="宋体"/>
        <charset val="134"/>
      </rPr>
      <t>³</t>
    </r>
    <r>
      <rPr>
        <sz val="10"/>
        <rFont val="仿宋"/>
        <charset val="134"/>
      </rPr>
      <t>，塑料管2326米，水泥混凝土3721.6㎡，污水检查井107座，污水截流井1座，75立方米化粪池2座等。</t>
    </r>
  </si>
  <si>
    <t>沙坡村</t>
  </si>
  <si>
    <t>樊村镇政府、宜阳县住房和城乡建设局</t>
  </si>
  <si>
    <t>（1）产出指标：塑料管2326米，水泥混凝土3721.6㎡，污水检查井107座，污水截流井1座，75立方米化粪池2座等。（2）效益指标：项目实施完成，使沙坡村452户1656人群众长期受益，其中覆盖低收入人口88户384人。（3）满意度指标：预计受益群众满意度达到95%。</t>
  </si>
  <si>
    <t>项目实施完成，使沙坡村452户1656人群众长期受益，其中覆盖低收入人口88户384人。</t>
  </si>
  <si>
    <t>2023年宜阳县锦屏镇漫流村（二期）污水工程</t>
  </si>
  <si>
    <t>铺设地埋污水主管网1599.74米，支管网2938米，管网使用钢带波纹管及PVC管，主管道φ300mm管1416.74米，φ400mm管183米，支管网φ200mm管1808米，φ110mm管1130米。破除水泥路面1277.85平方米，修复水泥路面2838.66平方米。</t>
  </si>
  <si>
    <t>168.34万元/个</t>
  </si>
  <si>
    <t>（1）产出指标：铺设地埋污水主管网1599.74米，支管网2938米，管网使用钢带波纹管及PVC管，主管道φ300mm管1416.74米，φ400mm管183米，支管网φ200mm管1808米，φ110mm管1130米。（2）效益指标：项目实施完成，使漫流村419户1515人群众长期受益，其中覆盖低收入人口25户82人。（3）满意度指标：预计受益群众满意度达到95%。</t>
  </si>
  <si>
    <t>2023年宜阳县三乡镇东街村公厕项目（一）</t>
  </si>
  <si>
    <t>新建109.2平方米公厕一个并配备各项设施。</t>
  </si>
  <si>
    <t>48.3万元/个</t>
  </si>
  <si>
    <t>东村</t>
  </si>
  <si>
    <t>项目计划于2023年10月份建成投用，形成的资产归属于东街村所有，资产可使用20年以上，资产由东街村进行日常维护，三乡镇人民政府进行项目资产监管。</t>
  </si>
  <si>
    <t>项目实施完成，使东街村714户2795名群众长期受益，其中覆盖低收入人口40户129人。同时，解决城镇流动人口如厕难题，提升群众满意度。</t>
  </si>
  <si>
    <t>2023年宜阳县三乡镇东王村污水渠建设项目</t>
  </si>
  <si>
    <t>新建排水渠1430米长、宽1米、深1米</t>
  </si>
  <si>
    <t>50万元/个</t>
  </si>
  <si>
    <t>东王村</t>
  </si>
  <si>
    <t>（1）产出指标：1米宽污水渠1430米（2）效益指标：项目建成后改善东王村1630人生活居住环境。（3）满意度指标：预计受益群众满意度达到99%。</t>
  </si>
  <si>
    <t>项目实施完成后，使该村人居环境将进一步改善，改善东王村1630人生活居住环境，为村民脱贫致富提供有力的基础保障，进一步提高群众生活质量，提高群众满意度。</t>
  </si>
  <si>
    <t>2023年宜阳县韩城镇秦王村排水渠建设项目</t>
  </si>
  <si>
    <t>直径400mm污水管网737m，直径300mm污水管网40m，直径700mm顶管48m，恢复混凝土路面858㎡，直径700mm塑料检查井40座</t>
  </si>
  <si>
    <t>秦王村</t>
  </si>
  <si>
    <t>（1）产出指标：铺设污水管网管道φ400mm737米，管道φ700mm48米，恢复混凝土路面858㎡，直径700mm塑料检查井40座。（2）效益指标：项目建成后，将改善秦王村2163人生活环境。（3）满意度指标：预计受益群众满意度达到95%。</t>
  </si>
  <si>
    <t>项目实施完成后，使该村人居环境将进一步改善，改善秦王村2163人生活环境，为村民脱贫致富提供有力的基础保障，进一步提高群众生活质量，提高群众满意度。</t>
  </si>
  <si>
    <r>
      <rPr>
        <sz val="10"/>
        <rFont val="仿宋"/>
        <charset val="134"/>
      </rPr>
      <t>2023</t>
    </r>
    <r>
      <rPr>
        <sz val="10"/>
        <rFont val="仿宋"/>
        <charset val="134"/>
      </rPr>
      <t>年宜阳县垃圾分类桶采购项目</t>
    </r>
  </si>
  <si>
    <r>
      <rPr>
        <sz val="10"/>
        <rFont val="仿宋"/>
        <charset val="134"/>
      </rPr>
      <t>为全县</t>
    </r>
    <r>
      <rPr>
        <sz val="10"/>
        <rFont val="仿宋"/>
        <charset val="134"/>
      </rPr>
      <t>89</t>
    </r>
    <r>
      <rPr>
        <sz val="10"/>
        <rFont val="仿宋"/>
        <charset val="134"/>
      </rPr>
      <t>个行政村采购垃圾分类桶</t>
    </r>
    <r>
      <rPr>
        <sz val="10"/>
        <rFont val="仿宋"/>
        <charset val="134"/>
      </rPr>
      <t>31550</t>
    </r>
    <r>
      <rPr>
        <sz val="10"/>
        <rFont val="仿宋"/>
        <charset val="134"/>
      </rPr>
      <t>套。</t>
    </r>
  </si>
  <si>
    <t>70元/套</t>
  </si>
  <si>
    <t>宜阳县</t>
  </si>
  <si>
    <r>
      <rPr>
        <sz val="10"/>
        <rFont val="仿宋"/>
        <charset val="134"/>
      </rPr>
      <t>（1）产出指标：(1)数量指标:全县89个行政村采购垃圾分类桶31550套。70元/套(2)质量指标:合格率100%;(3)时效指标:项目完工及时率97%；（2）效益指标：项目计划于</t>
    </r>
    <r>
      <rPr>
        <sz val="10"/>
        <rFont val="仿宋"/>
        <charset val="134"/>
      </rPr>
      <t>2023</t>
    </r>
    <r>
      <rPr>
        <sz val="10"/>
        <rFont val="仿宋"/>
        <charset val="134"/>
      </rPr>
      <t>年</t>
    </r>
    <r>
      <rPr>
        <sz val="10"/>
        <rFont val="仿宋"/>
        <charset val="134"/>
      </rPr>
      <t>9</t>
    </r>
    <r>
      <rPr>
        <sz val="10"/>
        <rFont val="仿宋"/>
        <charset val="134"/>
      </rPr>
      <t>月建成投用，项目形成的资产归属于全县范围</t>
    </r>
    <r>
      <rPr>
        <sz val="10"/>
        <rFont val="仿宋"/>
        <charset val="134"/>
      </rPr>
      <t>89</t>
    </r>
    <r>
      <rPr>
        <sz val="10"/>
        <rFont val="仿宋"/>
        <charset val="134"/>
      </rPr>
      <t>个行政村所有，项目资产可使用</t>
    </r>
    <r>
      <rPr>
        <sz val="10"/>
        <rFont val="仿宋"/>
        <charset val="134"/>
      </rPr>
      <t>3</t>
    </r>
    <r>
      <rPr>
        <sz val="10"/>
        <rFont val="仿宋"/>
        <charset val="134"/>
      </rPr>
      <t>年以上，项目资产由全县范围</t>
    </r>
    <r>
      <rPr>
        <sz val="10"/>
        <rFont val="仿宋"/>
        <charset val="134"/>
      </rPr>
      <t>89</t>
    </r>
    <r>
      <rPr>
        <sz val="10"/>
        <rFont val="仿宋"/>
        <charset val="134"/>
      </rPr>
      <t>个行政村村委会进行日常维护，各乡镇人民政府进行项目资产监管，该项目可推进全县范围</t>
    </r>
    <r>
      <rPr>
        <sz val="10"/>
        <rFont val="仿宋"/>
        <charset val="134"/>
      </rPr>
      <t>89</t>
    </r>
    <r>
      <rPr>
        <sz val="10"/>
        <rFont val="仿宋"/>
        <charset val="134"/>
      </rPr>
      <t>个行政村垃圾分类处理工作，进一步提高群众生活质量。（3）满意度指标：预计受益群众满意度达到95%。</t>
    </r>
  </si>
  <si>
    <r>
      <rPr>
        <sz val="10"/>
        <rFont val="仿宋"/>
        <charset val="134"/>
      </rPr>
      <t>项目实施完成，可推进全县范围89个行政村垃圾分类处理工作使全县范围</t>
    </r>
    <r>
      <rPr>
        <sz val="10"/>
        <rFont val="仿宋"/>
        <charset val="134"/>
      </rPr>
      <t>89</t>
    </r>
    <r>
      <rPr>
        <sz val="10"/>
        <rFont val="仿宋"/>
        <charset val="134"/>
      </rPr>
      <t>个行政村</t>
    </r>
    <r>
      <rPr>
        <sz val="10"/>
        <rFont val="仿宋"/>
        <charset val="134"/>
      </rPr>
      <t>32215</t>
    </r>
    <r>
      <rPr>
        <sz val="10"/>
        <rFont val="仿宋"/>
        <charset val="134"/>
      </rPr>
      <t>户</t>
    </r>
    <r>
      <rPr>
        <sz val="10"/>
        <rFont val="仿宋"/>
        <charset val="134"/>
      </rPr>
      <t xml:space="preserve">  </t>
    </r>
    <r>
      <rPr>
        <sz val="10"/>
        <rFont val="仿宋"/>
        <charset val="134"/>
      </rPr>
      <t>群众长期收益。</t>
    </r>
  </si>
  <si>
    <r>
      <rPr>
        <sz val="10"/>
        <rFont val="仿宋"/>
        <charset val="134"/>
      </rPr>
      <t>2023</t>
    </r>
    <r>
      <rPr>
        <sz val="10"/>
        <rFont val="仿宋"/>
        <charset val="134"/>
      </rPr>
      <t>年宜阳县电动三轮车采购项目</t>
    </r>
  </si>
  <si>
    <r>
      <rPr>
        <sz val="10"/>
        <rFont val="仿宋"/>
        <charset val="134"/>
      </rPr>
      <t>为全县</t>
    </r>
    <r>
      <rPr>
        <sz val="10"/>
        <rFont val="仿宋"/>
        <charset val="134"/>
      </rPr>
      <t>76</t>
    </r>
    <r>
      <rPr>
        <sz val="10"/>
        <rFont val="仿宋"/>
        <charset val="134"/>
      </rPr>
      <t>个行政村采购电动三轮垃圾车</t>
    </r>
    <r>
      <rPr>
        <sz val="10"/>
        <rFont val="仿宋"/>
        <charset val="134"/>
      </rPr>
      <t>157</t>
    </r>
    <r>
      <rPr>
        <sz val="10"/>
        <rFont val="仿宋"/>
        <charset val="134"/>
      </rPr>
      <t>辆。</t>
    </r>
  </si>
  <si>
    <t>1.2万元/辆</t>
  </si>
  <si>
    <r>
      <rPr>
        <sz val="10"/>
        <rFont val="仿宋"/>
        <charset val="134"/>
      </rPr>
      <t>全县范围</t>
    </r>
    <r>
      <rPr>
        <sz val="10"/>
        <rFont val="仿宋"/>
        <charset val="134"/>
      </rPr>
      <t>76</t>
    </r>
    <r>
      <rPr>
        <sz val="10"/>
        <rFont val="仿宋"/>
        <charset val="134"/>
      </rPr>
      <t>个行政村</t>
    </r>
  </si>
  <si>
    <r>
      <rPr>
        <sz val="10"/>
        <rFont val="仿宋"/>
        <charset val="134"/>
      </rPr>
      <t>（1）产出指标：(1)数量指标:为全县76个行政村采购电动三轮垃圾车157辆。1.2万元/辆（2)质量指标:合格率100%;(3)时效指标:项目完工及时率97%；（2）效益指标：项目计划于</t>
    </r>
    <r>
      <rPr>
        <sz val="10"/>
        <rFont val="仿宋"/>
        <charset val="134"/>
      </rPr>
      <t>2023</t>
    </r>
    <r>
      <rPr>
        <sz val="10"/>
        <rFont val="仿宋"/>
        <charset val="134"/>
      </rPr>
      <t>年</t>
    </r>
    <r>
      <rPr>
        <sz val="10"/>
        <rFont val="仿宋"/>
        <charset val="134"/>
      </rPr>
      <t>9</t>
    </r>
    <r>
      <rPr>
        <sz val="10"/>
        <rFont val="仿宋"/>
        <charset val="134"/>
      </rPr>
      <t>月建成投用，项目形成的资产归属于全县范围</t>
    </r>
    <r>
      <rPr>
        <sz val="10"/>
        <rFont val="仿宋"/>
        <charset val="134"/>
      </rPr>
      <t>76</t>
    </r>
    <r>
      <rPr>
        <sz val="10"/>
        <rFont val="仿宋"/>
        <charset val="134"/>
      </rPr>
      <t>个行政村所有，项目资产可使用</t>
    </r>
    <r>
      <rPr>
        <sz val="10"/>
        <rFont val="仿宋"/>
        <charset val="134"/>
      </rPr>
      <t>3</t>
    </r>
    <r>
      <rPr>
        <sz val="10"/>
        <rFont val="仿宋"/>
        <charset val="134"/>
      </rPr>
      <t>年以上，项目资产由全县范围</t>
    </r>
    <r>
      <rPr>
        <sz val="10"/>
        <rFont val="仿宋"/>
        <charset val="134"/>
      </rPr>
      <t>76</t>
    </r>
    <r>
      <rPr>
        <sz val="10"/>
        <rFont val="仿宋"/>
        <charset val="134"/>
      </rPr>
      <t>个行政村村委会进行日常维护，各乡镇人民政府进行项目资产监管，该项目可推进全县范围</t>
    </r>
    <r>
      <rPr>
        <sz val="10"/>
        <rFont val="仿宋"/>
        <charset val="134"/>
      </rPr>
      <t>76</t>
    </r>
    <r>
      <rPr>
        <sz val="10"/>
        <rFont val="仿宋"/>
        <charset val="134"/>
      </rPr>
      <t>个行政村垃圾分类处理工作，进一步提高群众生活质量。（3）满意度指标：预计受益群众满意度达到95%。</t>
    </r>
  </si>
  <si>
    <r>
      <rPr>
        <sz val="10"/>
        <rFont val="仿宋"/>
        <charset val="134"/>
      </rPr>
      <t>项目实施完成，可推进全县范围76个行政村垃圾分类处理工作使全县范围</t>
    </r>
    <r>
      <rPr>
        <sz val="10"/>
        <rFont val="仿宋"/>
        <charset val="134"/>
      </rPr>
      <t>76</t>
    </r>
    <r>
      <rPr>
        <sz val="10"/>
        <rFont val="仿宋"/>
        <charset val="134"/>
      </rPr>
      <t>个行政村</t>
    </r>
    <r>
      <rPr>
        <sz val="10"/>
        <rFont val="仿宋"/>
        <charset val="134"/>
      </rPr>
      <t>31700</t>
    </r>
    <r>
      <rPr>
        <sz val="10"/>
        <rFont val="仿宋"/>
        <charset val="134"/>
      </rPr>
      <t>户群众长期收益。</t>
    </r>
  </si>
  <si>
    <t>2023年宜阳县高村镇鲁村村垃圾中转站项目</t>
  </si>
  <si>
    <t>新建垃圾中转站1座，砖混结构，占地面积约160平米。</t>
  </si>
  <si>
    <t>77.09万元/个</t>
  </si>
  <si>
    <t>鲁村</t>
  </si>
  <si>
    <t>宜阳县住建局、高村镇政府</t>
  </si>
  <si>
    <t>（1）产出指标：新建垃圾中转站1座，占地面积约160平米。
（2）效益指标：项目计划于2023年9月建成投用，项目形成的资产归属于鲁村村所有，项目资产可使用10年以上，项目资产由鲁村村委会进行日常维护，高村镇人民政府进行项目资产监管，该项目可推进高村镇的垃圾处理转运工作，进一步提高群众生活质量。（3）满意度指标：预计受益群众满意度达到95%。</t>
  </si>
  <si>
    <r>
      <rPr>
        <sz val="10"/>
        <rFont val="仿宋"/>
        <charset val="134"/>
      </rPr>
      <t>项目实施完成，可推进高村镇的垃圾处理转运工作，使高村村</t>
    </r>
    <r>
      <rPr>
        <sz val="10"/>
        <rFont val="仿宋"/>
        <charset val="134"/>
      </rPr>
      <t>423</t>
    </r>
    <r>
      <rPr>
        <sz val="10"/>
        <rFont val="仿宋"/>
        <charset val="134"/>
      </rPr>
      <t>户</t>
    </r>
    <r>
      <rPr>
        <sz val="10"/>
        <rFont val="仿宋"/>
        <charset val="134"/>
      </rPr>
      <t>1606</t>
    </r>
    <r>
      <rPr>
        <sz val="10"/>
        <rFont val="仿宋"/>
        <charset val="134"/>
      </rPr>
      <t>名群众长期收益，进一步提高群众生活质量。</t>
    </r>
  </si>
  <si>
    <r>
      <rPr>
        <sz val="10"/>
        <rFont val="仿宋"/>
        <charset val="134"/>
      </rPr>
      <t>2023</t>
    </r>
    <r>
      <rPr>
        <sz val="10"/>
        <rFont val="仿宋"/>
        <charset val="134"/>
      </rPr>
      <t>年宜阳县盐镇乡柏社村垃圾分拣中心项目</t>
    </r>
  </si>
  <si>
    <t>新建占地面积约312平米砖混结构的垃圾分拣中心1座。</t>
  </si>
  <si>
    <t>43.06万元/个</t>
  </si>
  <si>
    <t>宜阳县住建局、盐镇乡政府</t>
  </si>
  <si>
    <r>
      <rPr>
        <sz val="10"/>
        <rFont val="仿宋"/>
        <charset val="134"/>
      </rPr>
      <t>（1）产出指标：新建占地面积约312平米的垃圾分拣中心1座。（2）效益指标：项目计划于</t>
    </r>
    <r>
      <rPr>
        <sz val="10"/>
        <rFont val="仿宋"/>
        <charset val="134"/>
      </rPr>
      <t>2023</t>
    </r>
    <r>
      <rPr>
        <sz val="10"/>
        <rFont val="仿宋"/>
        <charset val="134"/>
      </rPr>
      <t>年</t>
    </r>
    <r>
      <rPr>
        <sz val="10"/>
        <rFont val="仿宋"/>
        <charset val="134"/>
      </rPr>
      <t>9</t>
    </r>
    <r>
      <rPr>
        <sz val="10"/>
        <rFont val="仿宋"/>
        <charset val="134"/>
      </rPr>
      <t>月建成投用，项目形成的资产归属于柏社村所有，项目资产可使用</t>
    </r>
    <r>
      <rPr>
        <sz val="10"/>
        <rFont val="仿宋"/>
        <charset val="134"/>
      </rPr>
      <t>10</t>
    </r>
    <r>
      <rPr>
        <sz val="10"/>
        <rFont val="仿宋"/>
        <charset val="134"/>
      </rPr>
      <t>年以上，项目资产由柏社村委会进行日常维护，盐镇乡人民政府进行项目资产监管，该项目可推进柏社村的垃圾分类处理工作，进一步提高群众生活质量。（3）满意度指标：预计受益群众满意度达到95%。</t>
    </r>
  </si>
  <si>
    <r>
      <rPr>
        <sz val="10"/>
        <rFont val="仿宋"/>
        <charset val="134"/>
      </rPr>
      <t>项目实施完成，可推进柏社村的垃圾分类处理工作，使柏社村</t>
    </r>
    <r>
      <rPr>
        <sz val="10"/>
        <rFont val="仿宋"/>
        <charset val="134"/>
      </rPr>
      <t>334</t>
    </r>
    <r>
      <rPr>
        <sz val="10"/>
        <rFont val="仿宋"/>
        <charset val="134"/>
      </rPr>
      <t>户</t>
    </r>
    <r>
      <rPr>
        <sz val="10"/>
        <rFont val="仿宋"/>
        <charset val="134"/>
      </rPr>
      <t>1387</t>
    </r>
    <r>
      <rPr>
        <sz val="10"/>
        <rFont val="仿宋"/>
        <charset val="134"/>
      </rPr>
      <t>名群众长期收，进一步提高群众生活质量。</t>
    </r>
  </si>
  <si>
    <r>
      <rPr>
        <sz val="10"/>
        <rFont val="仿宋"/>
        <charset val="134"/>
      </rPr>
      <t>2023</t>
    </r>
    <r>
      <rPr>
        <sz val="10"/>
        <rFont val="仿宋"/>
        <charset val="134"/>
      </rPr>
      <t>年宜阳县柳泉镇柳泉村垃圾分拣中心项目</t>
    </r>
  </si>
  <si>
    <t>38.47万元/个</t>
  </si>
  <si>
    <t>宜阳县住建局、柳泉镇政府</t>
  </si>
  <si>
    <r>
      <rPr>
        <sz val="10"/>
        <rFont val="仿宋"/>
        <charset val="134"/>
      </rPr>
      <t>（1）产出指标：新建占地面积约312平米的垃圾分拣中心1座。（2）效益指标：项目计划于</t>
    </r>
    <r>
      <rPr>
        <sz val="10"/>
        <rFont val="仿宋"/>
        <charset val="134"/>
      </rPr>
      <t>2023</t>
    </r>
    <r>
      <rPr>
        <sz val="10"/>
        <rFont val="仿宋"/>
        <charset val="134"/>
      </rPr>
      <t>年</t>
    </r>
    <r>
      <rPr>
        <sz val="10"/>
        <rFont val="仿宋"/>
        <charset val="134"/>
      </rPr>
      <t>9</t>
    </r>
    <r>
      <rPr>
        <sz val="10"/>
        <rFont val="仿宋"/>
        <charset val="134"/>
      </rPr>
      <t>月建成投用，项目形成的资产归属于柳泉村所有，项目资产可使用</t>
    </r>
    <r>
      <rPr>
        <sz val="10"/>
        <rFont val="仿宋"/>
        <charset val="134"/>
      </rPr>
      <t>10</t>
    </r>
    <r>
      <rPr>
        <sz val="10"/>
        <rFont val="仿宋"/>
        <charset val="134"/>
      </rPr>
      <t>年以上，项目资产由柳泉村委会进行日常维护，柳泉镇人民政府进行项目资产监管，该项目可推进柳泉村的垃圾分类处理工作，进一步提高群众生活质量。（3）满意度指标：预计受益群众满意度达到95%。</t>
    </r>
  </si>
  <si>
    <r>
      <rPr>
        <sz val="10"/>
        <rFont val="仿宋"/>
        <charset val="134"/>
      </rPr>
      <t>项目实施完成，可推进柳泉村的垃圾分类处理工作，使柳泉村</t>
    </r>
    <r>
      <rPr>
        <sz val="10"/>
        <rFont val="仿宋"/>
        <charset val="134"/>
      </rPr>
      <t>1669</t>
    </r>
    <r>
      <rPr>
        <sz val="10"/>
        <rFont val="仿宋"/>
        <charset val="134"/>
      </rPr>
      <t>户</t>
    </r>
    <r>
      <rPr>
        <sz val="10"/>
        <rFont val="仿宋"/>
        <charset val="134"/>
      </rPr>
      <t>6657</t>
    </r>
    <r>
      <rPr>
        <sz val="10"/>
        <rFont val="仿宋"/>
        <charset val="134"/>
      </rPr>
      <t>名群众长期收益，进一步提高群众生活质量。</t>
    </r>
  </si>
  <si>
    <r>
      <rPr>
        <sz val="10"/>
        <rFont val="仿宋"/>
        <charset val="134"/>
      </rPr>
      <t>2023</t>
    </r>
    <r>
      <rPr>
        <sz val="10"/>
        <rFont val="仿宋"/>
        <charset val="134"/>
      </rPr>
      <t>年宜阳县柳泉镇水兑村垃圾分拣中心项目</t>
    </r>
  </si>
  <si>
    <r>
      <rPr>
        <sz val="10"/>
        <rFont val="仿宋"/>
        <charset val="134"/>
      </rPr>
      <t>（1）产出指标：新建占地面积约312平米的垃圾分拣中心1座。（2）效益指标：项目计划于</t>
    </r>
    <r>
      <rPr>
        <sz val="10"/>
        <rFont val="仿宋"/>
        <charset val="134"/>
      </rPr>
      <t>2023</t>
    </r>
    <r>
      <rPr>
        <sz val="10"/>
        <rFont val="仿宋"/>
        <charset val="134"/>
      </rPr>
      <t>年</t>
    </r>
    <r>
      <rPr>
        <sz val="10"/>
        <rFont val="仿宋"/>
        <charset val="134"/>
      </rPr>
      <t>9</t>
    </r>
    <r>
      <rPr>
        <sz val="10"/>
        <rFont val="仿宋"/>
        <charset val="134"/>
      </rPr>
      <t>月建成投用，项目形成的资产归属于水兑村所有，项目资产可使用</t>
    </r>
    <r>
      <rPr>
        <sz val="10"/>
        <rFont val="仿宋"/>
        <charset val="134"/>
      </rPr>
      <t>10</t>
    </r>
    <r>
      <rPr>
        <sz val="10"/>
        <rFont val="仿宋"/>
        <charset val="134"/>
      </rPr>
      <t>年以上，项目资产由水兑村委会进行日常维护，柳泉镇人民政府进行项目资产监管，该项目可推进水兑村的垃圾分类处理工作，进一步提高群众生活质量，提高群众满意度。（3）满意度指标：预计受益群众满意度达到95%。</t>
    </r>
  </si>
  <si>
    <r>
      <rPr>
        <sz val="10"/>
        <rFont val="仿宋"/>
        <charset val="134"/>
      </rPr>
      <t>项目实施完成，可推进水兑村的垃圾分类处理工作，使水兑村</t>
    </r>
    <r>
      <rPr>
        <sz val="10"/>
        <rFont val="仿宋"/>
        <charset val="134"/>
      </rPr>
      <t>1299</t>
    </r>
    <r>
      <rPr>
        <sz val="10"/>
        <rFont val="仿宋"/>
        <charset val="134"/>
      </rPr>
      <t>户</t>
    </r>
    <r>
      <rPr>
        <sz val="10"/>
        <rFont val="仿宋"/>
        <charset val="134"/>
      </rPr>
      <t>4996</t>
    </r>
    <r>
      <rPr>
        <sz val="10"/>
        <rFont val="仿宋"/>
        <charset val="134"/>
      </rPr>
      <t>名群众长期收益，进一步提高群众生活质量，提高群众满意度。</t>
    </r>
  </si>
  <si>
    <r>
      <rPr>
        <sz val="10"/>
        <rFont val="仿宋"/>
        <charset val="134"/>
      </rPr>
      <t>2023</t>
    </r>
    <r>
      <rPr>
        <sz val="10"/>
        <rFont val="仿宋"/>
        <charset val="134"/>
      </rPr>
      <t>年宜阳县柳泉镇元村村垃圾分拣中心项目</t>
    </r>
  </si>
  <si>
    <t>37.63万元/个</t>
  </si>
  <si>
    <r>
      <rPr>
        <sz val="10"/>
        <rFont val="仿宋"/>
        <charset val="134"/>
      </rPr>
      <t>（1）产出指标：新建占地面积约312平米的垃圾分拣中心1座。（2）效益指标：项目计划于</t>
    </r>
    <r>
      <rPr>
        <sz val="10"/>
        <rFont val="仿宋"/>
        <charset val="134"/>
      </rPr>
      <t>2023</t>
    </r>
    <r>
      <rPr>
        <sz val="10"/>
        <rFont val="仿宋"/>
        <charset val="134"/>
      </rPr>
      <t>年</t>
    </r>
    <r>
      <rPr>
        <sz val="10"/>
        <rFont val="仿宋"/>
        <charset val="134"/>
      </rPr>
      <t>9</t>
    </r>
    <r>
      <rPr>
        <sz val="10"/>
        <rFont val="仿宋"/>
        <charset val="134"/>
      </rPr>
      <t>月建成投用，项目形成的资产归属于元村村所有，项目资产可使用</t>
    </r>
    <r>
      <rPr>
        <sz val="10"/>
        <rFont val="仿宋"/>
        <charset val="134"/>
      </rPr>
      <t>10</t>
    </r>
    <r>
      <rPr>
        <sz val="10"/>
        <rFont val="仿宋"/>
        <charset val="134"/>
      </rPr>
      <t>年以上，项目资产由元村村委会进行日常维护，柳泉镇人民政府进行项目资产监管，该项目可推进元村村的垃圾分类处理工作，进一步提高群众生活质量。（3）满意度指标：预计受益群众满意度达到95%。</t>
    </r>
  </si>
  <si>
    <r>
      <rPr>
        <sz val="10"/>
        <rFont val="仿宋"/>
        <charset val="134"/>
      </rPr>
      <t>项目实施完成，该项目可推进元村村的垃圾分类处理工作，使元村村</t>
    </r>
    <r>
      <rPr>
        <sz val="10"/>
        <rFont val="仿宋"/>
        <charset val="134"/>
      </rPr>
      <t>1037</t>
    </r>
    <r>
      <rPr>
        <sz val="10"/>
        <rFont val="仿宋"/>
        <charset val="134"/>
      </rPr>
      <t>户</t>
    </r>
    <r>
      <rPr>
        <sz val="10"/>
        <rFont val="仿宋"/>
        <charset val="134"/>
      </rPr>
      <t>4093</t>
    </r>
    <r>
      <rPr>
        <sz val="10"/>
        <rFont val="仿宋"/>
        <charset val="134"/>
      </rPr>
      <t>名群众长期收益，进一步提高群众生活质量。</t>
    </r>
  </si>
  <si>
    <r>
      <rPr>
        <sz val="10"/>
        <rFont val="仿宋"/>
        <charset val="134"/>
      </rPr>
      <t>2023</t>
    </r>
    <r>
      <rPr>
        <sz val="10"/>
        <rFont val="仿宋"/>
        <charset val="134"/>
      </rPr>
      <t>年宜阳县董王庄乡南岭村垃圾分拣中心项目</t>
    </r>
  </si>
  <si>
    <t>39.9万元/个</t>
  </si>
  <si>
    <t>宜阳县住建局、董王庄乡政府</t>
  </si>
  <si>
    <r>
      <rPr>
        <sz val="10"/>
        <rFont val="仿宋"/>
        <charset val="134"/>
      </rPr>
      <t>（1）产出指标：新建占地面积约312平米的垃圾分拣中心1座。（2）效益指标：项目计划于</t>
    </r>
    <r>
      <rPr>
        <sz val="10"/>
        <rFont val="仿宋"/>
        <charset val="134"/>
      </rPr>
      <t>2023</t>
    </r>
    <r>
      <rPr>
        <sz val="10"/>
        <rFont val="仿宋"/>
        <charset val="134"/>
      </rPr>
      <t>年</t>
    </r>
    <r>
      <rPr>
        <sz val="10"/>
        <rFont val="仿宋"/>
        <charset val="134"/>
      </rPr>
      <t>9</t>
    </r>
    <r>
      <rPr>
        <sz val="10"/>
        <rFont val="仿宋"/>
        <charset val="134"/>
      </rPr>
      <t>月建成投用，项目形成的资产归属于南岭村所有，项目资产可使用</t>
    </r>
    <r>
      <rPr>
        <sz val="10"/>
        <rFont val="仿宋"/>
        <charset val="134"/>
      </rPr>
      <t>10</t>
    </r>
    <r>
      <rPr>
        <sz val="10"/>
        <rFont val="仿宋"/>
        <charset val="134"/>
      </rPr>
      <t>年以上，项目资产由南岭村委会进行日常维护，董王庄乡人民政府进行项目资产监管，该项目可推进南岭村的垃圾分类处理工作，进一步提高群众生活质量。（3）满意度指标：预计受益群众满意度达到95%。</t>
    </r>
  </si>
  <si>
    <r>
      <rPr>
        <sz val="10"/>
        <rFont val="仿宋"/>
        <charset val="134"/>
      </rPr>
      <t>项目实施完成，可推进南岭村的垃圾分类处理工作，使南岭村</t>
    </r>
    <r>
      <rPr>
        <sz val="10"/>
        <rFont val="仿宋"/>
        <charset val="134"/>
      </rPr>
      <t>620</t>
    </r>
    <r>
      <rPr>
        <sz val="10"/>
        <rFont val="仿宋"/>
        <charset val="134"/>
      </rPr>
      <t>户群众长期收益，进一步提高群众生活质量。</t>
    </r>
  </si>
  <si>
    <r>
      <rPr>
        <sz val="10"/>
        <rFont val="仿宋"/>
        <charset val="134"/>
      </rPr>
      <t>2023</t>
    </r>
    <r>
      <rPr>
        <sz val="10"/>
        <rFont val="仿宋"/>
        <charset val="134"/>
      </rPr>
      <t>年宜阳县农村危房改造项目</t>
    </r>
  </si>
  <si>
    <t>按照农村住房安全动态监测要求，将符合改造政策的危房户列入2023年改造计划。农户自筹资金为主、政府予以适当补助，需政策兜底解决住房安全的特困户，按照改造房屋面积下限标准全额保障。</t>
  </si>
  <si>
    <r>
      <rPr>
        <sz val="10"/>
        <rFont val="仿宋"/>
        <charset val="134"/>
      </rPr>
      <t>农村危房改造维修加固（</t>
    </r>
    <r>
      <rPr>
        <sz val="9"/>
        <rFont val="Times New Roman"/>
        <charset val="134"/>
      </rPr>
      <t>C</t>
    </r>
    <r>
      <rPr>
        <sz val="9"/>
        <rFont val="仿宋_GB2312"/>
        <charset val="134"/>
      </rPr>
      <t>级）</t>
    </r>
    <r>
      <rPr>
        <sz val="9"/>
        <rFont val="仿宋"/>
        <charset val="134"/>
      </rPr>
      <t>原则上每户不高于15000元，拆除重建或选址新建（D级）原则上每户不高于50000元。</t>
    </r>
  </si>
  <si>
    <t>宜阳县住建局、各相关乡镇政府</t>
  </si>
  <si>
    <t>1.产出指标:按时、依规完成申报、审核、公示、补助工作。2效益指标：通过危房改造项目实施，使符合改造政策的危房户，住房安全得到保障。3满意度指标：预计受益群众满意度达到95%。</t>
  </si>
  <si>
    <t>项目采取自建或统建的方式实施，使符合改造政策的危房户，住房安全得到保障，可保障农村低收入群体住房安全问题。</t>
  </si>
  <si>
    <r>
      <rPr>
        <sz val="10"/>
        <color indexed="8"/>
        <rFont val="仿宋"/>
        <charset val="134"/>
      </rPr>
      <t>2023</t>
    </r>
    <r>
      <rPr>
        <sz val="10"/>
        <color indexed="8"/>
        <rFont val="仿宋"/>
        <charset val="134"/>
      </rPr>
      <t>年宜阳县入户路奖补项目</t>
    </r>
  </si>
  <si>
    <r>
      <rPr>
        <sz val="10"/>
        <rFont val="仿宋"/>
        <charset val="134"/>
      </rPr>
      <t>对全县</t>
    </r>
    <r>
      <rPr>
        <sz val="10"/>
        <rFont val="仿宋"/>
        <charset val="134"/>
      </rPr>
      <t>347</t>
    </r>
    <r>
      <rPr>
        <sz val="10"/>
        <rFont val="仿宋"/>
        <charset val="134"/>
      </rPr>
      <t>个行政村入户路进行奖补，每平方补贴</t>
    </r>
    <r>
      <rPr>
        <sz val="10"/>
        <rFont val="仿宋"/>
        <charset val="134"/>
      </rPr>
      <t>30</t>
    </r>
    <r>
      <rPr>
        <sz val="10"/>
        <rFont val="仿宋"/>
        <charset val="134"/>
      </rPr>
      <t>元。</t>
    </r>
  </si>
  <si>
    <t>每平方补贴30元</t>
  </si>
  <si>
    <t>宜阳县农业农村局、各相关乡镇政府</t>
  </si>
  <si>
    <r>
      <rPr>
        <sz val="10"/>
        <rFont val="仿宋"/>
        <charset val="134"/>
      </rPr>
      <t>1.产出指标:(1)数量指标:对全县347个行政村入户路进行奖补，每平方补贴30元。2.效益指标：对全县</t>
    </r>
    <r>
      <rPr>
        <sz val="10"/>
        <rFont val="仿宋"/>
        <charset val="134"/>
      </rPr>
      <t>347</t>
    </r>
    <r>
      <rPr>
        <sz val="10"/>
        <rFont val="仿宋"/>
        <charset val="134"/>
      </rPr>
      <t>个行政村入户路进行奖补，每平方补贴</t>
    </r>
    <r>
      <rPr>
        <sz val="10"/>
        <rFont val="仿宋"/>
        <charset val="134"/>
      </rPr>
      <t>30</t>
    </r>
    <r>
      <rPr>
        <sz val="10"/>
        <rFont val="仿宋"/>
        <charset val="134"/>
      </rPr>
      <t>元。改善群众出行条件。3满意度指标：预计受益群众满意度达到95%。</t>
    </r>
  </si>
  <si>
    <t>通过项目实施，对全县347个行政村入户路进行奖补，每平方补贴30元。改善群众出行条件。改善群众出行条件。</t>
  </si>
  <si>
    <t>二、产业发展</t>
  </si>
  <si>
    <t>产业发展</t>
  </si>
  <si>
    <r>
      <rPr>
        <sz val="10"/>
        <rFont val="仿宋"/>
        <charset val="134"/>
      </rPr>
      <t>2023</t>
    </r>
    <r>
      <rPr>
        <sz val="10"/>
        <rFont val="仿宋"/>
        <charset val="134"/>
      </rPr>
      <t>年宜阳县莲庄镇蔬菜基地配套设施建设项目</t>
    </r>
  </si>
  <si>
    <r>
      <rPr>
        <sz val="10"/>
        <rFont val="仿宋"/>
        <charset val="134"/>
      </rPr>
      <t>新打机井</t>
    </r>
    <r>
      <rPr>
        <sz val="10"/>
        <rFont val="仿宋"/>
        <charset val="134"/>
      </rPr>
      <t>7</t>
    </r>
    <r>
      <rPr>
        <sz val="10"/>
        <rFont val="仿宋"/>
        <charset val="134"/>
      </rPr>
      <t>眼；新建玻璃钢智能井房</t>
    </r>
    <r>
      <rPr>
        <sz val="10"/>
        <rFont val="仿宋"/>
        <charset val="134"/>
      </rPr>
      <t>9</t>
    </r>
    <r>
      <rPr>
        <sz val="10"/>
        <rFont val="仿宋"/>
        <charset val="134"/>
      </rPr>
      <t>处；配套水泵</t>
    </r>
    <r>
      <rPr>
        <sz val="10"/>
        <rFont val="仿宋"/>
        <charset val="134"/>
      </rPr>
      <t>9</t>
    </r>
    <r>
      <rPr>
        <sz val="10"/>
        <rFont val="仿宋"/>
        <charset val="134"/>
      </rPr>
      <t>台；启动柜及配电柜</t>
    </r>
    <r>
      <rPr>
        <sz val="10"/>
        <rFont val="仿宋"/>
        <charset val="134"/>
      </rPr>
      <t>9</t>
    </r>
    <r>
      <rPr>
        <sz val="10"/>
        <rFont val="仿宋"/>
        <charset val="134"/>
      </rPr>
      <t>套；配套灌溉管道</t>
    </r>
    <r>
      <rPr>
        <sz val="10"/>
        <rFont val="仿宋"/>
        <charset val="134"/>
      </rPr>
      <t>7193.4</t>
    </r>
    <r>
      <rPr>
        <sz val="10"/>
        <rFont val="仿宋"/>
        <charset val="134"/>
      </rPr>
      <t>米；配套支管出水口</t>
    </r>
    <r>
      <rPr>
        <sz val="10"/>
        <rFont val="仿宋"/>
        <charset val="134"/>
      </rPr>
      <t>175</t>
    </r>
    <r>
      <rPr>
        <sz val="10"/>
        <rFont val="仿宋"/>
        <charset val="134"/>
      </rPr>
      <t>座。</t>
    </r>
  </si>
  <si>
    <t>183.39万元/个</t>
  </si>
  <si>
    <t>莲庄村</t>
  </si>
  <si>
    <r>
      <rPr>
        <sz val="10"/>
        <rFont val="仿宋"/>
        <charset val="134"/>
      </rPr>
      <t>（1）产出指标：新打机井7眼；新建玻璃钢智能井房9处；配套水泵9台；启动柜及配电柜9套；配套灌溉管道7193.4米；配套支管出水口175座。（2）效益指标：该项目计划于</t>
    </r>
    <r>
      <rPr>
        <sz val="10"/>
        <rFont val="仿宋"/>
        <charset val="134"/>
      </rPr>
      <t>2023</t>
    </r>
    <r>
      <rPr>
        <sz val="10"/>
        <rFont val="仿宋"/>
        <charset val="134"/>
      </rPr>
      <t>年</t>
    </r>
    <r>
      <rPr>
        <sz val="10"/>
        <rFont val="仿宋"/>
        <charset val="134"/>
      </rPr>
      <t>8</t>
    </r>
    <r>
      <rPr>
        <sz val="10"/>
        <rFont val="仿宋"/>
        <charset val="134"/>
      </rPr>
      <t>月建成投用，资产可使用</t>
    </r>
    <r>
      <rPr>
        <sz val="10"/>
        <rFont val="仿宋"/>
        <charset val="134"/>
      </rPr>
      <t>10</t>
    </r>
    <r>
      <rPr>
        <sz val="10"/>
        <rFont val="仿宋"/>
        <charset val="134"/>
      </rPr>
      <t>年以上，产权归莲庄镇人民政府所有，资产由蔬菜基地运营方万象超市负责日常管护维护，莲庄镇人民政府负责资产运营监管。该项目可改善莲庄镇</t>
    </r>
    <r>
      <rPr>
        <sz val="10"/>
        <rFont val="仿宋"/>
        <charset val="134"/>
      </rPr>
      <t>600</t>
    </r>
    <r>
      <rPr>
        <sz val="10"/>
        <rFont val="仿宋"/>
        <charset val="134"/>
      </rPr>
      <t>亩土地质量，提升农业生产条件，带动莲庄镇蔬菜特色产业发展。（3）满意度指标：预计受益群众满意度达到95%。</t>
    </r>
  </si>
  <si>
    <r>
      <rPr>
        <sz val="10"/>
        <rFont val="仿宋"/>
        <charset val="134"/>
      </rPr>
      <t>1</t>
    </r>
    <r>
      <rPr>
        <sz val="10"/>
        <rFont val="仿宋"/>
        <charset val="134"/>
      </rPr>
      <t>、该项目实施完成后，一是蔬菜基地由万象超市与村集体合作经济组织签订承包经营协议，村集体通过流转土地增加</t>
    </r>
    <r>
      <rPr>
        <sz val="10"/>
        <rFont val="仿宋"/>
        <charset val="134"/>
      </rPr>
      <t>500</t>
    </r>
    <r>
      <rPr>
        <sz val="10"/>
        <rFont val="仿宋"/>
        <charset val="134"/>
      </rPr>
      <t>余户群众土地资产性收益；二是优先安置脱贫人口和监测对象务工就业，每年可提供</t>
    </r>
    <r>
      <rPr>
        <sz val="10"/>
        <rFont val="仿宋"/>
        <charset val="134"/>
      </rPr>
      <t>100</t>
    </r>
    <r>
      <rPr>
        <sz val="10"/>
        <rFont val="仿宋"/>
        <charset val="134"/>
      </rPr>
      <t>个就业岗位，季节性岗位可达</t>
    </r>
    <r>
      <rPr>
        <sz val="10"/>
        <rFont val="仿宋"/>
        <charset val="134"/>
      </rPr>
      <t>200</t>
    </r>
    <r>
      <rPr>
        <sz val="10"/>
        <rFont val="仿宋"/>
        <charset val="134"/>
      </rPr>
      <t>多个，带动脱贫户或监测对象参与务工。</t>
    </r>
    <r>
      <rPr>
        <sz val="10"/>
        <rFont val="仿宋"/>
        <charset val="134"/>
      </rPr>
      <t xml:space="preserve">
2</t>
    </r>
    <r>
      <rPr>
        <sz val="10"/>
        <rFont val="仿宋"/>
        <charset val="134"/>
      </rPr>
      <t>、莲庄镇人民政府负责资产运营监管。该项目可改善莲庄镇600亩土地质量，提升农业生产条件，通过流转土地和提供就业岗位，增加当地群众收入。</t>
    </r>
  </si>
  <si>
    <r>
      <rPr>
        <sz val="10"/>
        <rFont val="仿宋"/>
        <charset val="134"/>
      </rPr>
      <t>2023</t>
    </r>
    <r>
      <rPr>
        <sz val="10"/>
        <rFont val="仿宋"/>
        <charset val="134"/>
      </rPr>
      <t>年宜阳县白杨镇中药材基地建设项目</t>
    </r>
  </si>
  <si>
    <r>
      <rPr>
        <sz val="10"/>
        <rFont val="仿宋"/>
        <charset val="134"/>
      </rPr>
      <t>项目依托白杨镇千亩蔬菜基地，为</t>
    </r>
    <r>
      <rPr>
        <sz val="10"/>
        <rFont val="仿宋"/>
        <charset val="134"/>
      </rPr>
      <t>3000</t>
    </r>
    <r>
      <rPr>
        <sz val="10"/>
        <rFont val="仿宋"/>
        <charset val="134"/>
      </rPr>
      <t>亩土地配套建设机井</t>
    </r>
    <r>
      <rPr>
        <sz val="10"/>
        <rFont val="仿宋"/>
        <charset val="134"/>
      </rPr>
      <t>4</t>
    </r>
    <r>
      <rPr>
        <sz val="10"/>
        <rFont val="仿宋"/>
        <charset val="134"/>
      </rPr>
      <t>眼，水井房</t>
    </r>
    <r>
      <rPr>
        <sz val="10"/>
        <rFont val="仿宋"/>
        <charset val="134"/>
      </rPr>
      <t>4</t>
    </r>
    <r>
      <rPr>
        <sz val="10"/>
        <rFont val="仿宋"/>
        <charset val="134"/>
      </rPr>
      <t>间，配电房</t>
    </r>
    <r>
      <rPr>
        <sz val="10"/>
        <rFont val="仿宋"/>
        <charset val="134"/>
      </rPr>
      <t>1</t>
    </r>
    <r>
      <rPr>
        <sz val="10"/>
        <rFont val="仿宋"/>
        <charset val="134"/>
      </rPr>
      <t>间，灌溉管网</t>
    </r>
    <r>
      <rPr>
        <sz val="10"/>
        <rFont val="仿宋"/>
        <charset val="134"/>
      </rPr>
      <t>8578.8</t>
    </r>
    <r>
      <rPr>
        <sz val="10"/>
        <rFont val="仿宋"/>
        <charset val="134"/>
      </rPr>
      <t>米及阀门喷头等配套设施。</t>
    </r>
  </si>
  <si>
    <t>353.92万元/个</t>
  </si>
  <si>
    <t>白杨村</t>
  </si>
  <si>
    <r>
      <rPr>
        <sz val="10"/>
        <rFont val="仿宋"/>
        <charset val="134"/>
      </rPr>
      <t>（1）产出指标：为3000亩土地配套建设机井4眼，水井房4间，配电房1间，灌溉管网8578.8米及阀门喷头等配套设施。（2）效益指标：</t>
    </r>
    <r>
      <rPr>
        <sz val="10"/>
        <rFont val="仿宋"/>
        <charset val="134"/>
      </rPr>
      <t>1.</t>
    </r>
    <r>
      <rPr>
        <sz val="10"/>
        <rFont val="仿宋"/>
        <charset val="134"/>
      </rPr>
      <t>项目计划于</t>
    </r>
    <r>
      <rPr>
        <sz val="10"/>
        <rFont val="仿宋"/>
        <charset val="134"/>
      </rPr>
      <t>2023</t>
    </r>
    <r>
      <rPr>
        <sz val="10"/>
        <rFont val="仿宋"/>
        <charset val="134"/>
      </rPr>
      <t>年</t>
    </r>
    <r>
      <rPr>
        <sz val="10"/>
        <rFont val="仿宋"/>
        <charset val="134"/>
      </rPr>
      <t>8</t>
    </r>
    <r>
      <rPr>
        <sz val="10"/>
        <rFont val="仿宋"/>
        <charset val="134"/>
      </rPr>
      <t>月份建成投用，项目形成的资产归属于白杨镇人民政府所有，项目资产可使用</t>
    </r>
    <r>
      <rPr>
        <sz val="10"/>
        <rFont val="仿宋"/>
        <charset val="134"/>
      </rPr>
      <t>10</t>
    </r>
    <r>
      <rPr>
        <sz val="10"/>
        <rFont val="仿宋"/>
        <charset val="134"/>
      </rPr>
      <t>年以上，项目资产由白杨镇人民政府安排专人进行日常管护。</t>
    </r>
    <r>
      <rPr>
        <sz val="10"/>
        <rFont val="仿宋"/>
        <charset val="134"/>
      </rPr>
      <t>2.</t>
    </r>
    <r>
      <rPr>
        <sz val="10"/>
        <rFont val="仿宋"/>
        <charset val="134"/>
      </rPr>
      <t>该项目可改善白杨镇</t>
    </r>
    <r>
      <rPr>
        <sz val="10"/>
        <rFont val="仿宋"/>
        <charset val="134"/>
      </rPr>
      <t>3000</t>
    </r>
    <r>
      <rPr>
        <sz val="10"/>
        <rFont val="仿宋"/>
        <charset val="134"/>
      </rPr>
      <t>亩土地质量，带动白杨镇中药材产业发展。（3）满意度指标：预计受益群众满意度达到95%。</t>
    </r>
  </si>
  <si>
    <r>
      <rPr>
        <sz val="10"/>
        <rFont val="仿宋"/>
        <charset val="134"/>
      </rPr>
      <t>1</t>
    </r>
    <r>
      <rPr>
        <sz val="10"/>
        <rFont val="仿宋"/>
        <charset val="134"/>
      </rPr>
      <t>、该项目实施完成后可改善白杨镇</t>
    </r>
    <r>
      <rPr>
        <sz val="10"/>
        <rFont val="仿宋"/>
        <charset val="134"/>
      </rPr>
      <t>3000</t>
    </r>
    <r>
      <rPr>
        <sz val="10"/>
        <rFont val="仿宋"/>
        <charset val="134"/>
      </rPr>
      <t>亩土地质量，群众流转土地给村集体经济合作社，用于种植中药材，增加收入；</t>
    </r>
    <r>
      <rPr>
        <sz val="10"/>
        <rFont val="仿宋"/>
        <charset val="134"/>
      </rPr>
      <t>2</t>
    </r>
    <r>
      <rPr>
        <sz val="10"/>
        <rFont val="仿宋"/>
        <charset val="134"/>
      </rPr>
      <t>、中药材基地运营过程中可提供</t>
    </r>
    <r>
      <rPr>
        <sz val="10"/>
        <rFont val="仿宋"/>
        <charset val="134"/>
      </rPr>
      <t>300</t>
    </r>
    <r>
      <rPr>
        <sz val="10"/>
        <rFont val="仿宋"/>
        <charset val="134"/>
      </rPr>
      <t>个以上就业岗位优先使用本地有劳动能力且有务工意愿的低收入人群务工，实现群众增收。</t>
    </r>
  </si>
  <si>
    <r>
      <rPr>
        <sz val="10"/>
        <rFont val="仿宋"/>
        <charset val="134"/>
      </rPr>
      <t>2023</t>
    </r>
    <r>
      <rPr>
        <sz val="10"/>
        <rFont val="仿宋"/>
        <charset val="134"/>
      </rPr>
      <t>年宜阳县香鹿山镇甘棠村果蔬采摘二期项目</t>
    </r>
  </si>
  <si>
    <r>
      <rPr>
        <sz val="10"/>
        <rFont val="仿宋"/>
        <charset val="134"/>
      </rPr>
      <t>新建宽</t>
    </r>
    <r>
      <rPr>
        <sz val="10"/>
        <rFont val="仿宋"/>
        <charset val="134"/>
      </rPr>
      <t>8</t>
    </r>
    <r>
      <rPr>
        <sz val="10"/>
        <rFont val="仿宋"/>
        <charset val="134"/>
      </rPr>
      <t>米、长</t>
    </r>
    <r>
      <rPr>
        <sz val="10"/>
        <rFont val="仿宋"/>
        <charset val="134"/>
      </rPr>
      <t>90</t>
    </r>
    <r>
      <rPr>
        <sz val="10"/>
        <rFont val="仿宋"/>
        <charset val="134"/>
      </rPr>
      <t>米的果蔬</t>
    </r>
    <r>
      <rPr>
        <sz val="10"/>
        <rFont val="仿宋"/>
        <charset val="134"/>
      </rPr>
      <t>81</t>
    </r>
    <r>
      <rPr>
        <sz val="10"/>
        <rFont val="仿宋"/>
        <charset val="134"/>
      </rPr>
      <t>座大棚、</t>
    </r>
    <r>
      <rPr>
        <sz val="10"/>
        <rFont val="仿宋"/>
        <charset val="134"/>
      </rPr>
      <t>3</t>
    </r>
    <r>
      <rPr>
        <sz val="10"/>
        <rFont val="仿宋"/>
        <charset val="134"/>
      </rPr>
      <t>口水井、</t>
    </r>
    <r>
      <rPr>
        <sz val="10"/>
        <rFont val="仿宋"/>
        <charset val="134"/>
      </rPr>
      <t>4</t>
    </r>
    <r>
      <rPr>
        <sz val="10"/>
        <rFont val="仿宋"/>
        <charset val="134"/>
      </rPr>
      <t>套无塔供水器、</t>
    </r>
    <r>
      <rPr>
        <sz val="10"/>
        <rFont val="仿宋"/>
        <charset val="134"/>
      </rPr>
      <t>65</t>
    </r>
    <r>
      <rPr>
        <sz val="10"/>
        <rFont val="仿宋"/>
        <charset val="134"/>
      </rPr>
      <t>平方冷库、</t>
    </r>
    <r>
      <rPr>
        <sz val="10"/>
        <rFont val="仿宋"/>
        <charset val="134"/>
      </rPr>
      <t>130</t>
    </r>
    <r>
      <rPr>
        <sz val="10"/>
        <rFont val="仿宋"/>
        <charset val="134"/>
      </rPr>
      <t>平米分拣车间和仓库。</t>
    </r>
  </si>
  <si>
    <t>607.46万元/个</t>
  </si>
  <si>
    <t>甘棠村</t>
  </si>
  <si>
    <t>宜阳县农业农村局、香鹿山镇政府</t>
  </si>
  <si>
    <r>
      <rPr>
        <sz val="10"/>
        <rFont val="仿宋"/>
        <charset val="134"/>
      </rPr>
      <t>（1）产出指标：新建宽8米、长90米的果蔬81座大棚、3口水井、4套无塔供水器、65平方冷库、130平米分拣车间和仓库。（2）效益指标：项目计划于</t>
    </r>
    <r>
      <rPr>
        <sz val="10"/>
        <rFont val="仿宋"/>
        <charset val="134"/>
      </rPr>
      <t>2023</t>
    </r>
    <r>
      <rPr>
        <sz val="10"/>
        <rFont val="仿宋"/>
        <charset val="134"/>
      </rPr>
      <t>年</t>
    </r>
    <r>
      <rPr>
        <sz val="10"/>
        <rFont val="仿宋"/>
        <charset val="134"/>
      </rPr>
      <t>10</t>
    </r>
    <r>
      <rPr>
        <sz val="10"/>
        <rFont val="仿宋"/>
        <charset val="134"/>
      </rPr>
      <t>月建成投用，资产可使用</t>
    </r>
    <r>
      <rPr>
        <sz val="10"/>
        <rFont val="仿宋"/>
        <charset val="134"/>
      </rPr>
      <t>20</t>
    </r>
    <r>
      <rPr>
        <sz val="10"/>
        <rFont val="仿宋"/>
        <charset val="134"/>
      </rPr>
      <t>年以上，产权归属于香鹿山镇人民政府；承租方每年向香鹿山镇政府缴纳财政投资额的</t>
    </r>
    <r>
      <rPr>
        <sz val="10"/>
        <rFont val="仿宋"/>
        <charset val="134"/>
      </rPr>
      <t>6%</t>
    </r>
    <r>
      <rPr>
        <sz val="10"/>
        <rFont val="仿宋"/>
        <charset val="134"/>
      </rPr>
      <t>作为租金。（3）满意度指标：预计受益群众满意度达到95%。</t>
    </r>
  </si>
  <si>
    <r>
      <rPr>
        <sz val="10"/>
        <rFont val="仿宋"/>
        <charset val="134"/>
      </rPr>
      <t>1</t>
    </r>
    <r>
      <rPr>
        <sz val="10"/>
        <rFont val="仿宋"/>
        <charset val="134"/>
      </rPr>
      <t>、项目运营过程中设定直接带动的效益：可安置甘棠和周边几个村</t>
    </r>
    <r>
      <rPr>
        <sz val="10"/>
        <rFont val="仿宋"/>
        <charset val="134"/>
      </rPr>
      <t>170</t>
    </r>
    <r>
      <rPr>
        <sz val="10"/>
        <rFont val="仿宋"/>
        <charset val="134"/>
      </rPr>
      <t>余人务工，每人每天收益</t>
    </r>
    <r>
      <rPr>
        <sz val="10"/>
        <rFont val="仿宋"/>
        <charset val="134"/>
      </rPr>
      <t>70</t>
    </r>
    <r>
      <rPr>
        <sz val="10"/>
        <rFont val="仿宋"/>
        <charset val="134"/>
      </rPr>
      <t>元；共流转土地</t>
    </r>
    <r>
      <rPr>
        <sz val="10"/>
        <rFont val="仿宋"/>
        <charset val="134"/>
      </rPr>
      <t>320</t>
    </r>
    <r>
      <rPr>
        <sz val="10"/>
        <rFont val="仿宋"/>
        <charset val="134"/>
      </rPr>
      <t>亩；每年可向香鹿山镇政府分成</t>
    </r>
    <r>
      <rPr>
        <sz val="10"/>
        <rFont val="仿宋"/>
        <charset val="134"/>
      </rPr>
      <t>90.1</t>
    </r>
    <r>
      <rPr>
        <sz val="10"/>
        <rFont val="仿宋"/>
        <charset val="134"/>
      </rPr>
      <t>万元以上，</t>
    </r>
    <r>
      <rPr>
        <sz val="10"/>
        <rFont val="仿宋"/>
        <charset val="134"/>
      </rPr>
      <t xml:space="preserve"> </t>
    </r>
    <r>
      <rPr>
        <sz val="10"/>
        <rFont val="仿宋"/>
        <charset val="134"/>
      </rPr>
      <t>这些收益可用于带动脱贫户及三类户增收，在上级政策下，可扩大带至其它农户。</t>
    </r>
    <r>
      <rPr>
        <sz val="10"/>
        <rFont val="仿宋"/>
        <charset val="134"/>
      </rPr>
      <t xml:space="preserve">
2</t>
    </r>
    <r>
      <rPr>
        <sz val="10"/>
        <rFont val="仿宋"/>
        <charset val="134"/>
      </rPr>
      <t>、资产收益效益：来自于果蔬采摘产业园的收益，每年通过二次带贫方式带动全镇脱贫户及边缘易致贫户（在上级政策许可下，可扩大带至其他一般农户），二次带贫方式通过以下方式进行：无劳力及兜底户保障生活补助、生产经营补贴、务工就业补贴、公益劳务或公益岗位补贴。</t>
    </r>
  </si>
  <si>
    <r>
      <rPr>
        <sz val="10"/>
        <rFont val="仿宋"/>
        <charset val="134"/>
      </rPr>
      <t>2023</t>
    </r>
    <r>
      <rPr>
        <sz val="10"/>
        <rFont val="仿宋"/>
        <charset val="134"/>
      </rPr>
      <t>年</t>
    </r>
    <r>
      <rPr>
        <sz val="10"/>
        <rFont val="仿宋"/>
        <charset val="134"/>
      </rPr>
      <t>10</t>
    </r>
    <r>
      <rPr>
        <sz val="10"/>
        <rFont val="仿宋"/>
        <charset val="134"/>
      </rPr>
      <t>月</t>
    </r>
  </si>
  <si>
    <r>
      <rPr>
        <sz val="10"/>
        <rFont val="仿宋"/>
        <charset val="134"/>
      </rPr>
      <t>2023</t>
    </r>
    <r>
      <rPr>
        <sz val="10"/>
        <rFont val="仿宋"/>
        <charset val="134"/>
      </rPr>
      <t>年宜阳县香鹿山镇东韩村蔬菜种植产业配套项目</t>
    </r>
  </si>
  <si>
    <r>
      <rPr>
        <sz val="10"/>
        <rFont val="仿宋"/>
        <charset val="134"/>
      </rPr>
      <t>申请资金平整土地</t>
    </r>
    <r>
      <rPr>
        <sz val="10"/>
        <rFont val="仿宋"/>
        <charset val="134"/>
      </rPr>
      <t>700</t>
    </r>
    <r>
      <rPr>
        <sz val="10"/>
        <rFont val="仿宋"/>
        <charset val="134"/>
      </rPr>
      <t>亩</t>
    </r>
    <r>
      <rPr>
        <sz val="10"/>
        <rFont val="仿宋"/>
        <charset val="134"/>
      </rPr>
      <t>-1000</t>
    </r>
    <r>
      <rPr>
        <sz val="10"/>
        <rFont val="仿宋"/>
        <charset val="134"/>
      </rPr>
      <t>亩，跟万象超市合作，发展蔬菜种植产业。</t>
    </r>
  </si>
  <si>
    <t>232.98万元/个</t>
  </si>
  <si>
    <t>东韩村</t>
  </si>
  <si>
    <r>
      <rPr>
        <sz val="10"/>
        <rFont val="仿宋"/>
        <charset val="134"/>
      </rPr>
      <t>（1）产出指标：申请资金平整土地700亩-1000亩，跟万象超市合作，发展蔬菜种植产业。（2）效益指标：项目计划于</t>
    </r>
    <r>
      <rPr>
        <sz val="10"/>
        <rFont val="仿宋"/>
        <charset val="134"/>
      </rPr>
      <t>2023</t>
    </r>
    <r>
      <rPr>
        <sz val="10"/>
        <rFont val="仿宋"/>
        <charset val="134"/>
      </rPr>
      <t>年</t>
    </r>
    <r>
      <rPr>
        <sz val="10"/>
        <rFont val="仿宋"/>
        <charset val="134"/>
      </rPr>
      <t>6</t>
    </r>
    <r>
      <rPr>
        <sz val="10"/>
        <rFont val="仿宋"/>
        <charset val="134"/>
      </rPr>
      <t>月建成投用，资产可使用</t>
    </r>
    <r>
      <rPr>
        <sz val="10"/>
        <rFont val="仿宋"/>
        <charset val="134"/>
      </rPr>
      <t>20</t>
    </r>
    <r>
      <rPr>
        <sz val="10"/>
        <rFont val="仿宋"/>
        <charset val="134"/>
      </rPr>
      <t>年以上，产权归属香鹿山镇东韩村所有；由东韩村股份经济合作社流转</t>
    </r>
    <r>
      <rPr>
        <sz val="10"/>
        <rFont val="仿宋"/>
        <charset val="134"/>
      </rPr>
      <t>1000</t>
    </r>
    <r>
      <rPr>
        <sz val="10"/>
        <rFont val="仿宋"/>
        <charset val="134"/>
      </rPr>
      <t>亩土地，用于种植油料作物，把原有荒山、荒坡变废为宝，增加群众收入；增加就业人数，使村集体收入每年达到</t>
    </r>
    <r>
      <rPr>
        <sz val="10"/>
        <rFont val="仿宋"/>
        <charset val="134"/>
      </rPr>
      <t>10</t>
    </r>
    <r>
      <rPr>
        <sz val="10"/>
        <rFont val="仿宋"/>
        <charset val="134"/>
      </rPr>
      <t>万元以上。（3）满意度指标：预计受益群众满意度达到95%。</t>
    </r>
  </si>
  <si>
    <r>
      <rPr>
        <sz val="10"/>
        <rFont val="仿宋"/>
        <charset val="134"/>
      </rPr>
      <t>1</t>
    </r>
    <r>
      <rPr>
        <sz val="10"/>
        <rFont val="仿宋"/>
        <charset val="134"/>
      </rPr>
      <t>、项目运营过程中设定直接带动的效益：东韩村股份经济合作社把包含</t>
    </r>
    <r>
      <rPr>
        <sz val="10"/>
        <rFont val="仿宋"/>
        <charset val="134"/>
      </rPr>
      <t>3</t>
    </r>
    <r>
      <rPr>
        <sz val="10"/>
        <rFont val="仿宋"/>
        <charset val="134"/>
      </rPr>
      <t>组、</t>
    </r>
    <r>
      <rPr>
        <sz val="10"/>
        <rFont val="仿宋"/>
        <charset val="134"/>
      </rPr>
      <t>4</t>
    </r>
    <r>
      <rPr>
        <sz val="10"/>
        <rFont val="仿宋"/>
        <charset val="134"/>
      </rPr>
      <t>组、</t>
    </r>
    <r>
      <rPr>
        <sz val="10"/>
        <rFont val="仿宋"/>
        <charset val="134"/>
      </rPr>
      <t>5</t>
    </r>
    <r>
      <rPr>
        <sz val="10"/>
        <rFont val="仿宋"/>
        <charset val="134"/>
      </rPr>
      <t>组、</t>
    </r>
    <r>
      <rPr>
        <sz val="10"/>
        <rFont val="仿宋"/>
        <charset val="134"/>
      </rPr>
      <t>6</t>
    </r>
    <r>
      <rPr>
        <sz val="10"/>
        <rFont val="仿宋"/>
        <charset val="134"/>
      </rPr>
      <t>组在内的大约</t>
    </r>
    <r>
      <rPr>
        <sz val="10"/>
        <rFont val="仿宋"/>
        <charset val="134"/>
      </rPr>
      <t>1000</t>
    </r>
    <r>
      <rPr>
        <sz val="10"/>
        <rFont val="仿宋"/>
        <charset val="134"/>
      </rPr>
      <t>亩土地统一流转，一期合同计划签订</t>
    </r>
    <r>
      <rPr>
        <sz val="10"/>
        <rFont val="仿宋"/>
        <charset val="134"/>
      </rPr>
      <t>5</t>
    </r>
    <r>
      <rPr>
        <sz val="10"/>
        <rFont val="仿宋"/>
        <charset val="134"/>
      </rPr>
      <t>年，协议约定由东韩村股份合作社向农户每年按照付地租的方式收益，另一种以土地入股收益的</t>
    </r>
    <r>
      <rPr>
        <sz val="10"/>
        <rFont val="仿宋"/>
        <charset val="134"/>
      </rPr>
      <t>8%</t>
    </r>
    <r>
      <rPr>
        <sz val="10"/>
        <rFont val="仿宋"/>
        <charset val="134"/>
      </rPr>
      <t>向农户分红，合同期内农户土地由村股份合作社负责日常管护，东韩村村委会负责资产运营监管。</t>
    </r>
    <r>
      <rPr>
        <sz val="10"/>
        <rFont val="仿宋"/>
        <charset val="134"/>
      </rPr>
      <t xml:space="preserve">
2</t>
    </r>
    <r>
      <rPr>
        <sz val="10"/>
        <rFont val="仿宋"/>
        <charset val="134"/>
      </rPr>
      <t>、资产收益效益：来自于土地流转并入股的收益，每年通过二次带贫方式优先用于带动东韩村脱贫户及边缘易致贫户（在上级政策许可下，可扩大带至其他一般农户），二次带贫方式通过以下方式进行：无劳力及兜底户保障生活补助、生产经营补贴、务工就业补贴、公益劳务或公益岗位补贴。</t>
    </r>
  </si>
  <si>
    <r>
      <rPr>
        <sz val="10"/>
        <rFont val="仿宋"/>
        <charset val="134"/>
      </rPr>
      <t>2023</t>
    </r>
    <r>
      <rPr>
        <sz val="10"/>
        <rFont val="仿宋"/>
        <charset val="134"/>
      </rPr>
      <t>年宜阳县高村镇鲁村村千亩蔬菜种植基地基础设施建设项目</t>
    </r>
  </si>
  <si>
    <r>
      <rPr>
        <sz val="10"/>
        <rFont val="仿宋"/>
        <charset val="134"/>
      </rPr>
      <t>道路硬化</t>
    </r>
    <r>
      <rPr>
        <sz val="10"/>
        <rFont val="仿宋"/>
        <charset val="134"/>
      </rPr>
      <t>1.5</t>
    </r>
    <r>
      <rPr>
        <sz val="10"/>
        <rFont val="仿宋"/>
        <charset val="134"/>
      </rPr>
      <t>公里（</t>
    </r>
    <r>
      <rPr>
        <sz val="10"/>
        <rFont val="仿宋"/>
        <charset val="134"/>
      </rPr>
      <t>3.5</t>
    </r>
    <r>
      <rPr>
        <sz val="10"/>
        <rFont val="仿宋"/>
        <charset val="134"/>
      </rPr>
      <t>米宽），机井</t>
    </r>
    <r>
      <rPr>
        <sz val="10"/>
        <rFont val="仿宋"/>
        <charset val="134"/>
      </rPr>
      <t>3</t>
    </r>
    <r>
      <rPr>
        <sz val="10"/>
        <rFont val="仿宋"/>
        <charset val="134"/>
      </rPr>
      <t>个，灌溉管网</t>
    </r>
    <r>
      <rPr>
        <sz val="10"/>
        <rFont val="仿宋"/>
        <charset val="134"/>
      </rPr>
      <t>5000</t>
    </r>
    <r>
      <rPr>
        <sz val="10"/>
        <rFont val="仿宋"/>
        <charset val="134"/>
      </rPr>
      <t>米。</t>
    </r>
  </si>
  <si>
    <t>195.68万元/个</t>
  </si>
  <si>
    <t>鲁村村</t>
  </si>
  <si>
    <t>宜阳县农业农村局、高村镇人民政府</t>
  </si>
  <si>
    <r>
      <rPr>
        <sz val="10"/>
        <rFont val="仿宋"/>
        <charset val="134"/>
      </rPr>
      <t>（1）产出指标：道路硬化1.5公里（3.5米宽），机井3个，灌溉管网5000米。（2）效益指标：该项目建成后，项目资产可使用</t>
    </r>
    <r>
      <rPr>
        <sz val="10"/>
        <rFont val="仿宋"/>
        <charset val="134"/>
      </rPr>
      <t>10</t>
    </r>
    <r>
      <rPr>
        <sz val="10"/>
        <rFont val="仿宋"/>
        <charset val="134"/>
      </rPr>
      <t>年以上，项目资产归属高村镇鲁村村，由鲁村村负责日常管护和运营监管。（3）满意度指标：预计受益群众满意度达到95%。</t>
    </r>
  </si>
  <si>
    <t>该项目建成主要用于带动周边群众务工，通过土地流转和务工工资带动周边低收入人群稳定增收，合理利用闲置劳动力，推动乡村振兴发展。</t>
  </si>
  <si>
    <r>
      <rPr>
        <sz val="10"/>
        <rFont val="仿宋"/>
        <charset val="134"/>
      </rPr>
      <t>2023</t>
    </r>
    <r>
      <rPr>
        <sz val="10"/>
        <rFont val="仿宋"/>
        <charset val="134"/>
      </rPr>
      <t>年宜阳县锦屏镇杏花村果蔬种植项目</t>
    </r>
  </si>
  <si>
    <r>
      <rPr>
        <sz val="10"/>
        <rFont val="仿宋"/>
        <charset val="134"/>
      </rPr>
      <t>流转土地</t>
    </r>
    <r>
      <rPr>
        <sz val="10"/>
        <rFont val="仿宋"/>
        <charset val="134"/>
      </rPr>
      <t>53</t>
    </r>
    <r>
      <rPr>
        <sz val="10"/>
        <rFont val="仿宋"/>
        <charset val="134"/>
      </rPr>
      <t>亩建设果蔬种植大棚</t>
    </r>
    <r>
      <rPr>
        <sz val="10"/>
        <rFont val="仿宋"/>
        <charset val="134"/>
      </rPr>
      <t>31</t>
    </r>
    <r>
      <rPr>
        <sz val="10"/>
        <rFont val="仿宋"/>
        <charset val="134"/>
      </rPr>
      <t>个，总面积</t>
    </r>
    <r>
      <rPr>
        <sz val="10"/>
        <rFont val="仿宋"/>
        <charset val="134"/>
      </rPr>
      <t>32808</t>
    </r>
    <r>
      <rPr>
        <sz val="10"/>
        <rFont val="仿宋"/>
        <charset val="134"/>
      </rPr>
      <t>平方米，用于种植菌类、水果、蔬菜等特色农产品，建设生产路</t>
    </r>
    <r>
      <rPr>
        <sz val="10"/>
        <rFont val="仿宋"/>
        <charset val="134"/>
      </rPr>
      <t>6m×1000m</t>
    </r>
    <r>
      <rPr>
        <sz val="10"/>
        <rFont val="仿宋"/>
        <charset val="134"/>
      </rPr>
      <t>及水、电等配套设施。</t>
    </r>
  </si>
  <si>
    <t>604.96万元/个</t>
  </si>
  <si>
    <t>杏花村</t>
  </si>
  <si>
    <t>宜阳县农业农村局、锦屏镇政府</t>
  </si>
  <si>
    <r>
      <rPr>
        <sz val="10"/>
        <rFont val="仿宋"/>
        <charset val="134"/>
      </rPr>
      <t>（1）产出指标：流转土地53亩建设果蔬种植大棚31个，总面积32808平方米，用于种植菌类、水果、蔬菜等特色农产品，建设生产路6m×1000m及水、电等配套设施。（2）效益指标：该项目计划于</t>
    </r>
    <r>
      <rPr>
        <sz val="10"/>
        <rFont val="仿宋"/>
        <charset val="134"/>
      </rPr>
      <t>2023</t>
    </r>
    <r>
      <rPr>
        <sz val="10"/>
        <rFont val="仿宋"/>
        <charset val="134"/>
      </rPr>
      <t>年建成投用，资产可使用</t>
    </r>
    <r>
      <rPr>
        <sz val="10"/>
        <rFont val="仿宋"/>
        <charset val="134"/>
      </rPr>
      <t>20</t>
    </r>
    <r>
      <rPr>
        <sz val="10"/>
        <rFont val="仿宋"/>
        <charset val="134"/>
      </rPr>
      <t>年以上，产权归锦屏镇人民政府所有。项目由承租方经营，前三年集体将获得不低于投资额</t>
    </r>
    <r>
      <rPr>
        <sz val="10"/>
        <rFont val="仿宋"/>
        <charset val="134"/>
      </rPr>
      <t>6%</t>
    </r>
    <r>
      <rPr>
        <sz val="10"/>
        <rFont val="仿宋"/>
        <charset val="134"/>
      </rPr>
      <t>的收益，三年后根据年效益确定提升收益分配比例，合同期内由承租方负责日常管护维护，锦屏镇人民政府负责资产监管。（3）满意度指标：预计受益群众满意度达到95%。</t>
    </r>
  </si>
  <si>
    <t>该项目收益由锦屏镇政府统筹全部分配至各行政村村集体，各行政村按照集体经济收益分配办法，通过无劳动力兜底、公益资产管护岗位、临时劳务、产业发展、务工奖励、临时救助等方式进行二次分配，优先用于脱贫群众和监测对象。</t>
  </si>
  <si>
    <t>2023年宜阳县白杨镇万亩中草药基地核心区产业路建设项目</t>
  </si>
  <si>
    <t>为白杨镇万亩中草药基地核心区配套建设产业路（砂石路）长7200米，宽3.5米。</t>
  </si>
  <si>
    <t>142.11万元/个</t>
  </si>
  <si>
    <t>四区村、五区村</t>
  </si>
  <si>
    <t>白杨镇政府、宜阳县农业农村局</t>
  </si>
  <si>
    <t>（1）产出指标：产业路（砂石路）长7200米，宽3.5米。（2）效益指标：1.项目计划于2023年8月份建成投用，项目形成的资产归属于白杨镇人民政府所有，项目资产可使用10年以上，项目资产由白杨镇人民政府安排专人进行日常管护。2.该项目可改善白杨镇中草药基地生产条件，便于土地流转，使镇区群众受益。（3）满意度指标：预计受益群众满意度达到95%。</t>
  </si>
  <si>
    <t>中草药基地运营过程中可提供300个以上就业劳动岗位，优先使用本地有劳动能力且有务工意愿的低收入人群务工，实现群众增收。</t>
  </si>
  <si>
    <t>2023年8月</t>
  </si>
  <si>
    <t>2023年9月</t>
  </si>
  <si>
    <t>2023年宜阳县柳泉镇0.8万亩高标准农田建设项目</t>
  </si>
  <si>
    <t>1、土壤改良工程：实施“三土三方”技术土壤改良工程2000亩。
2、灌溉与排水工程：新建机井52眼，配套玻璃钢智能井房52座，修复现状井1眼，修复井房1座，配套水泵53台；配套管径为110mm的PE地埋管62914米，壁厚为4.2mm承压0.6MPa；配套管径为110mm的PE上水管道2151米，壁厚为4.2mm承压为0.6Mpa；新建蓄水池3座，其中500方钢筋砼蓄水池2座，300方钢筋砼蓄水池1座。
3、农田输配电工程：380V低压线路53条9866米，低压线路全部为架空线路。
4、田间道路工程：修建3.5米宽混凝土硬化路7条，合计3795 米。
5、标志牌工程：根据高标准农田建设项目管理的相关要求，对项目区完建工程设置单体工程标识牌，修建项目区标志牌2座，道路标志牌7座。</t>
  </si>
  <si>
    <t>1026万元/个</t>
  </si>
  <si>
    <t>沙漠村、鱼泉村、西高村、河北村、河东村、花庄村、元村、尹村、上于村</t>
  </si>
  <si>
    <t>项目计划于10月份建成投用，项目形成的资产归属于相关行政村村委所有，并进行日常维护，柳泉镇人民政府进行项目资产监管。
项目建成后，1、经济效益：高项目实施后年可新增种植业总产值259.35万元，净增收益209.91万元；项目实施后，每年新增纯收入209.91万元；2、社会效益：项目区受益人口9993人，农民人均增收210.05元，调动农民种粮积极性，解放农村生产力，提高农民生活质量；3、生态效益：工程建成后，可新增节水灌溉面积8000亩。扩大了农田灌溉面积，提高了水利用率，改善了周边生态及人居环境。</t>
  </si>
  <si>
    <t>项目实施后，土地流转直接带动2000户年收入1000元/亩，安排周边剩余劳动力800余人就近就业，同时带动各村集体经济持续增收。</t>
  </si>
  <si>
    <t>2023年宜阳县盐镇乡0.1万亩高标准农田建设项目</t>
  </si>
  <si>
    <t>1、灌溉与排水工程：新建大口井 2 座，修复蓄水塘 1 座，新建泵站 3 座，配套上水管道 2204 米，其中 DN125*4.5mm的直缝焊接钢管 1210 米，DN100*4mm 的直缝焊接钢管 274 米，DN80*4mm 的直缝焊接钢管 720米；新建 300 方钢筋砼蓄水池 1 座，50 方钢筋砼蓄水池 2 座，配套φ110PE 地埋管道（壁厚 4.2mm承压 0.6MPa）5806 米。
2、农田输配电工程：380V 低压架空线路 3 条 307m。
3、标志牌工程：根据高标准农田建设项目管理的相关要求，对项目区完建工程设置单体工程标识牌，修建项目区标志牌 1 座。</t>
  </si>
  <si>
    <t>127.85万元/个</t>
  </si>
  <si>
    <t>南洼村</t>
  </si>
  <si>
    <t>盐镇乡政府、宜阳县农业农村局</t>
  </si>
  <si>
    <t>项目计划于10月份建成投用，项目形成的资产归属于南洼村村委所有，并进行日常维护，柳泉镇人民政府进行项目资产监管。
项目建成后，1、经济效益：项目实施后年可新增种植业总产值 24.33 万元，净增收益20.77万元；2、社会效益：项目区受益人口638人，农民人均增收210元，调动农民种粮积极性，解放农村生产力，提高农民生活质量；3、生态效益：工程建成后，可新增节水灌溉面积1000亩，扩大了农田灌溉面积，提高了水利用率，改善了周边生态及人居环境。</t>
  </si>
  <si>
    <t>项目实施后，土地流转直接带动171户年收入1000元/亩，安排周边剩余劳动力1000余人就近就业，同时带动各村集体经济持续增收。</t>
  </si>
  <si>
    <t>2023年宜阳县董王庄乡0.2万亩高标准农田建设项目</t>
  </si>
  <si>
    <t>1、灌溉与排水工程：新建提灌站1座，铺设上水钢管2578m，分水管道1566m，新建150m³蓄水池3座，修复现状蓄水池3座，铺设地埋管道18467m，铺设引水管175m，新建农渠1456m，清淤修复斗渠1100m。
2、农田输配电工程：配套变压器1台、架设高压线58m、地埋低压线80m。
3、其他：标志牌工程：对项目区完建工程设置标志牌，修建项目区标志牌1座；科技推广措施等。</t>
  </si>
  <si>
    <t>261.02万元/个</t>
  </si>
  <si>
    <t>左沟村、前村</t>
  </si>
  <si>
    <t>董王庄乡政府、宜阳县农业农村局</t>
  </si>
  <si>
    <t>项目计划于10月份建成投用，项目形成的资产归属于相关行政村村委所有，并进行日常维护，董王庄乡人民政府进行项目资产监管。                               项目建成后，1、经济效益：高项目实施后年可新增种植业总产值64.8万元，净增收益52.4万元。2、社会效益：项目区受益人口1009人，农民人均增收200元，调动农民种粮积极性，解放农村生产力，提高农民生活质量；3、生态效益：工程建成后，可新增节水灌溉面积2000亩。扩大了农田灌溉面积，提高了水利用率，改善了周边生态及人居环境。</t>
  </si>
  <si>
    <t>项目实施后，土地流转直接带动232户年收入1000元/亩，安排周边剩余劳动力80余人就近就业，同时带动各村集体经济持续增收。</t>
  </si>
  <si>
    <t>2023年宜阳县5G数字辣椒种植项目</t>
  </si>
  <si>
    <t>为3380亩辣椒种植基地配套建设：
1、灌溉与排水工程：新打机井3眼，装配式蓄水池11座，能灌溉管理泵房11座，田间水肥一体化管网地埋管42267米，出地装置344套，阀门99套，排气阀22套，排水球阀106套，各类阀门井205座，地面管网35300米，滴灌带270万米；
2、水肥一体化自动灌溉：三通道施肥机（含施肥桶）11套，水源过滤系统11套，离心泵11个，变频柜11个，相应配套设施11套；电磁阀688个，阀控器（含供电设施）344套；                   
3、物联网设备：多功能气象站7套，视频监控7套，太阳能杀虫灯70套，物联网虫情测报灯7套，太阳能孢子捕捉仪7套，土壤墒情传感器70套，植物营养检测仪7套等；                        
4、农田输配电工程：变压器4套，地埋电缆5140米；         
5、数字辣椒标准化种植系统建设：6个乡镇（11个地块），6个触摸一体机显示屏。</t>
  </si>
  <si>
    <t>1483.09万元/个</t>
  </si>
  <si>
    <t>柳泉镇、韩城镇、三乡镇、盐镇乡、高村镇、张坞镇</t>
  </si>
  <si>
    <t>宜阳县农业农村局</t>
  </si>
  <si>
    <t>项目计划于2023年12月建成投用，项目形成的资产归属于相关行政村村集体所有，项目资产可使用8年以上，与河南益民控投有限公司签订合同，项目资产由河南益民控投有限责任公司进行日常维护，相关乡镇人民政府进行项目资产监管。
项目建成后，1、项目实施后可新增种植业总产值 2500余万元，净增收益670万元，收益按合同约定与村集体分红，可带动壮大8个村集体经济，每年带动总效益300余万元；2、土地流转3380亩，带动1280户，其中脱贫户和监测对象155户，亩均680元；3、日常大田管理用工1500人次，带动用工总收益200万元左右。</t>
  </si>
  <si>
    <t>1、项目建成后，由河南益民控股有限公司管理运营，以公司+村集体+农户形式运作，项目净收益的50%分红给村集体及农户，村集体二次分配，优先用于脱贫户、监测户，以巩固脱贫攻坚成果；2、土地流转3380亩，带动农户1280户，其中脱贫户和监测对象155户，亩均680元；3、优先安置有劳动能力且有务工意愿的脱贫户及监测对象务工，实现低收入人群稳定增收。</t>
  </si>
  <si>
    <t>2023年12月</t>
  </si>
  <si>
    <t>2023年宜阳县盐镇乡鹌鹑肉制品加工厂建设项目</t>
  </si>
  <si>
    <t>占地5亩，新建钢构厂房1600平方，厂区硬化路1000平方米，50吨污水处理设施一套，冷库200平方，200米深水井一眼及配套设施，围墙280米，厂区供电等配套设施。</t>
  </si>
  <si>
    <t>498.07万元/个</t>
  </si>
  <si>
    <t>大寨村</t>
  </si>
  <si>
    <r>
      <rPr>
        <sz val="10"/>
        <rFont val="仿宋"/>
        <charset val="134"/>
      </rPr>
      <t>（1）产出指标：新建钢构厂房1600平方，厂区硬化路1000平方米，50吨污水处理设施一套，冷库200平方，200米深水井一眼及配套设施，围墙280米，厂区供电等配套设施。该项目计划于</t>
    </r>
    <r>
      <rPr>
        <sz val="10"/>
        <rFont val="仿宋"/>
        <charset val="134"/>
      </rPr>
      <t>2023</t>
    </r>
    <r>
      <rPr>
        <sz val="10"/>
        <rFont val="仿宋"/>
        <charset val="134"/>
      </rPr>
      <t>年</t>
    </r>
    <r>
      <rPr>
        <sz val="10"/>
        <rFont val="仿宋"/>
        <charset val="134"/>
      </rPr>
      <t>8</t>
    </r>
    <r>
      <rPr>
        <sz val="10"/>
        <rFont val="仿宋"/>
        <charset val="134"/>
      </rPr>
      <t>月建成投用，项目建成后资产归属盐镇乡人民政府所有，项目资产可使用</t>
    </r>
    <r>
      <rPr>
        <sz val="10"/>
        <rFont val="仿宋"/>
        <charset val="134"/>
      </rPr>
      <t>15</t>
    </r>
    <r>
      <rPr>
        <sz val="10"/>
        <rFont val="仿宋"/>
        <charset val="134"/>
      </rPr>
      <t>年以上。（2）效益指标：项目出租协议约定每年向盐镇乡人民政府交纳资产租金不低于财政投资额的</t>
    </r>
    <r>
      <rPr>
        <sz val="10"/>
        <rFont val="仿宋"/>
        <charset val="134"/>
      </rPr>
      <t>6%</t>
    </r>
    <r>
      <rPr>
        <sz val="10"/>
        <rFont val="仿宋"/>
        <charset val="134"/>
      </rPr>
      <t>。承租方优先聘用脱贫人口和监测对象进厂务工，带动贫困人口致富。合同期内资产由承租方负责日常管护，盐镇乡人民政府和大寨村委负责资产运营监管。（3）满意度指标：预计受益群众满意度达到95%。</t>
    </r>
  </si>
  <si>
    <r>
      <rPr>
        <sz val="10"/>
        <rFont val="仿宋"/>
        <charset val="134"/>
      </rPr>
      <t>1</t>
    </r>
    <r>
      <rPr>
        <sz val="10"/>
        <rFont val="仿宋"/>
        <charset val="134"/>
      </rPr>
      <t>、盐镇乡人民政府每年通过二次带贫方式优先用于带动全村全村贫困户及边缘易致贫户，二次带贫方式通过以下方式进行：无劳力及兜底户保障生活补助、生产经营补贴、务工就业补贴、公益劳务或公益岗位补贴。</t>
    </r>
    <r>
      <rPr>
        <sz val="10"/>
        <rFont val="仿宋"/>
        <charset val="134"/>
      </rPr>
      <t xml:space="preserve">
2</t>
    </r>
    <r>
      <rPr>
        <sz val="10"/>
        <rFont val="仿宋"/>
        <charset val="134"/>
      </rPr>
      <t>、项目运营过程中，优先安置有劳动能力且有务工意愿的贫困户在务工，实现贫困户稳定增收。</t>
    </r>
  </si>
  <si>
    <t>2023年宜阳县盐镇乡智能化鹌鹑养殖基地二期建设项目</t>
  </si>
  <si>
    <r>
      <rPr>
        <sz val="10"/>
        <rFont val="仿宋"/>
        <charset val="134"/>
      </rPr>
      <t>钢构养殖棚</t>
    </r>
    <r>
      <rPr>
        <sz val="10"/>
        <rFont val="仿宋"/>
        <charset val="134"/>
      </rPr>
      <t>4</t>
    </r>
    <r>
      <rPr>
        <sz val="10"/>
        <rFont val="仿宋"/>
        <charset val="134"/>
      </rPr>
      <t>座，每座长</t>
    </r>
    <r>
      <rPr>
        <sz val="10"/>
        <rFont val="仿宋"/>
        <charset val="134"/>
      </rPr>
      <t>70</t>
    </r>
    <r>
      <rPr>
        <sz val="10"/>
        <rFont val="仿宋"/>
        <charset val="134"/>
      </rPr>
      <t>米，宽</t>
    </r>
    <r>
      <rPr>
        <sz val="10"/>
        <rFont val="仿宋"/>
        <charset val="134"/>
      </rPr>
      <t>15</t>
    </r>
    <r>
      <rPr>
        <sz val="10"/>
        <rFont val="仿宋"/>
        <charset val="134"/>
      </rPr>
      <t>米。计</t>
    </r>
    <r>
      <rPr>
        <sz val="10"/>
        <rFont val="仿宋"/>
        <charset val="134"/>
      </rPr>
      <t>4200</t>
    </r>
    <r>
      <rPr>
        <sz val="10"/>
        <rFont val="仿宋"/>
        <charset val="134"/>
      </rPr>
      <t>㎡，自动育雏设备，温控、笼具及电力、电器配套设施。</t>
    </r>
  </si>
  <si>
    <t>826.73万元/个</t>
  </si>
  <si>
    <t>盐镇村</t>
  </si>
  <si>
    <r>
      <rPr>
        <sz val="10"/>
        <rFont val="仿宋"/>
        <charset val="134"/>
      </rPr>
      <t>（1）产出指标：钢构养殖棚4座，每座长70米，宽15米。计4200㎡，自动育雏设备，温控、笼具及电力、电器配套设施。（2）效益指标：项目建成后每年收益不低于财政投资额的</t>
    </r>
    <r>
      <rPr>
        <sz val="10"/>
        <rFont val="仿宋"/>
        <charset val="134"/>
      </rPr>
      <t>6%</t>
    </r>
    <r>
      <rPr>
        <sz val="10"/>
        <rFont val="仿宋"/>
        <charset val="134"/>
      </rPr>
      <t>，增加脱贫人口收入，壮大村集体经济。（3）满意度指标：预计受益群众满意度达到95%。</t>
    </r>
  </si>
  <si>
    <r>
      <rPr>
        <sz val="10"/>
        <rFont val="仿宋"/>
        <charset val="134"/>
      </rPr>
      <t>（</t>
    </r>
    <r>
      <rPr>
        <sz val="10"/>
        <rFont val="仿宋"/>
        <charset val="134"/>
      </rPr>
      <t>1</t>
    </r>
    <r>
      <rPr>
        <sz val="10"/>
        <rFont val="仿宋"/>
        <charset val="134"/>
      </rPr>
      <t>）利用</t>
    </r>
    <r>
      <rPr>
        <sz val="10"/>
        <rFont val="仿宋"/>
        <charset val="134"/>
      </rPr>
      <t>“</t>
    </r>
    <r>
      <rPr>
        <sz val="10"/>
        <rFont val="仿宋"/>
        <charset val="134"/>
      </rPr>
      <t>村集体</t>
    </r>
    <r>
      <rPr>
        <sz val="10"/>
        <rFont val="仿宋"/>
        <charset val="134"/>
      </rPr>
      <t>+</t>
    </r>
    <r>
      <rPr>
        <sz val="10"/>
        <rFont val="仿宋"/>
        <charset val="134"/>
      </rPr>
      <t>公司</t>
    </r>
    <r>
      <rPr>
        <sz val="10"/>
        <rFont val="仿宋"/>
        <charset val="134"/>
      </rPr>
      <t>”</t>
    </r>
    <r>
      <rPr>
        <sz val="10"/>
        <rFont val="仿宋"/>
        <charset val="134"/>
      </rPr>
      <t>模式运营，（</t>
    </r>
    <r>
      <rPr>
        <sz val="10"/>
        <rFont val="仿宋"/>
        <charset val="134"/>
      </rPr>
      <t>2</t>
    </r>
    <r>
      <rPr>
        <sz val="10"/>
        <rFont val="仿宋"/>
        <charset val="134"/>
      </rPr>
      <t>）盐镇乡政府根据各行政村实际情况，每年将项目收益金额分配到村。（</t>
    </r>
    <r>
      <rPr>
        <sz val="10"/>
        <rFont val="仿宋"/>
        <charset val="134"/>
      </rPr>
      <t>3</t>
    </r>
    <r>
      <rPr>
        <sz val="10"/>
        <rFont val="仿宋"/>
        <charset val="134"/>
      </rPr>
      <t>）各村优先将项目资产收益通过二次分配用于带动本村低收入人群实现增收</t>
    </r>
    <r>
      <rPr>
        <sz val="10"/>
        <rFont val="仿宋"/>
        <charset val="134"/>
      </rPr>
      <t>(</t>
    </r>
    <r>
      <rPr>
        <sz val="10"/>
        <rFont val="仿宋"/>
        <charset val="134"/>
      </rPr>
      <t>二次分配通过无劳力及兜底户保障生活补助、生产经营补贴、务工就业补贴、公益劳务或公益岗位补贴）。</t>
    </r>
  </si>
  <si>
    <t>2023年宜阳县韩城镇西关村肉牛养殖基地项目</t>
  </si>
  <si>
    <r>
      <rPr>
        <sz val="10"/>
        <rFont val="仿宋"/>
        <charset val="134"/>
      </rPr>
      <t>新建牛舍</t>
    </r>
    <r>
      <rPr>
        <sz val="10"/>
        <rFont val="仿宋"/>
        <charset val="134"/>
      </rPr>
      <t>10</t>
    </r>
    <r>
      <rPr>
        <sz val="10"/>
        <rFont val="仿宋"/>
        <charset val="134"/>
      </rPr>
      <t>栋</t>
    </r>
    <r>
      <rPr>
        <sz val="10"/>
        <rFont val="仿宋"/>
        <charset val="134"/>
      </rPr>
      <t>6894.6</t>
    </r>
    <r>
      <rPr>
        <sz val="10"/>
        <rFont val="仿宋"/>
        <charset val="134"/>
      </rPr>
      <t>㎡；饲料加工棚</t>
    </r>
    <r>
      <rPr>
        <sz val="10"/>
        <rFont val="仿宋"/>
        <charset val="134"/>
      </rPr>
      <t>1</t>
    </r>
    <r>
      <rPr>
        <sz val="10"/>
        <rFont val="仿宋"/>
        <charset val="134"/>
      </rPr>
      <t>座</t>
    </r>
    <r>
      <rPr>
        <sz val="10"/>
        <rFont val="仿宋"/>
        <charset val="134"/>
      </rPr>
      <t>640</t>
    </r>
    <r>
      <rPr>
        <sz val="10"/>
        <rFont val="仿宋"/>
        <charset val="134"/>
      </rPr>
      <t>㎡；青储池</t>
    </r>
    <r>
      <rPr>
        <sz val="10"/>
        <rFont val="仿宋"/>
        <charset val="134"/>
      </rPr>
      <t>1</t>
    </r>
    <r>
      <rPr>
        <sz val="10"/>
        <rFont val="仿宋"/>
        <charset val="134"/>
      </rPr>
      <t>座</t>
    </r>
    <r>
      <rPr>
        <sz val="10"/>
        <rFont val="仿宋"/>
        <charset val="134"/>
      </rPr>
      <t>538</t>
    </r>
    <r>
      <rPr>
        <sz val="10"/>
        <rFont val="仿宋"/>
        <charset val="134"/>
      </rPr>
      <t>㎡及其他配套设施等</t>
    </r>
  </si>
  <si>
    <t>719.68万元/个</t>
  </si>
  <si>
    <t>西关村</t>
  </si>
  <si>
    <t>宜阳县农业农村局、民族宗教事务局、韩城镇政府</t>
  </si>
  <si>
    <r>
      <rPr>
        <sz val="10"/>
        <rFont val="仿宋"/>
        <charset val="134"/>
      </rPr>
      <t>（1）产出指标：新建牛舍10栋6894.6㎡；饲料加工棚1座640㎡；青储池1座538㎡及其他配套设施等该项目计划于</t>
    </r>
    <r>
      <rPr>
        <sz val="10"/>
        <rFont val="仿宋"/>
        <charset val="134"/>
      </rPr>
      <t>2023</t>
    </r>
    <r>
      <rPr>
        <sz val="10"/>
        <rFont val="仿宋"/>
        <charset val="134"/>
      </rPr>
      <t>年</t>
    </r>
    <r>
      <rPr>
        <sz val="10"/>
        <rFont val="仿宋"/>
        <charset val="134"/>
      </rPr>
      <t>9</t>
    </r>
    <r>
      <rPr>
        <sz val="10"/>
        <rFont val="仿宋"/>
        <charset val="134"/>
      </rPr>
      <t>月建成投用，预计使用年限</t>
    </r>
    <r>
      <rPr>
        <sz val="10"/>
        <rFont val="仿宋"/>
        <charset val="134"/>
      </rPr>
      <t>20</t>
    </r>
    <r>
      <rPr>
        <sz val="10"/>
        <rFont val="仿宋"/>
        <charset val="134"/>
      </rPr>
      <t>年。（2）效益指标：项目投入使用后，每年可增加村集体经济收入</t>
    </r>
    <r>
      <rPr>
        <sz val="10"/>
        <rFont val="仿宋"/>
        <charset val="134"/>
      </rPr>
      <t>6%</t>
    </r>
    <r>
      <rPr>
        <sz val="10"/>
        <rFont val="仿宋"/>
        <charset val="134"/>
      </rPr>
      <t>。项目产权归属韩城镇人民政府所有。项目计划于</t>
    </r>
    <r>
      <rPr>
        <sz val="10"/>
        <rFont val="仿宋"/>
        <charset val="134"/>
      </rPr>
      <t>2023</t>
    </r>
    <r>
      <rPr>
        <sz val="10"/>
        <rFont val="仿宋"/>
        <charset val="134"/>
      </rPr>
      <t>年</t>
    </r>
    <r>
      <rPr>
        <sz val="10"/>
        <rFont val="仿宋"/>
        <charset val="134"/>
      </rPr>
      <t>9</t>
    </r>
    <r>
      <rPr>
        <sz val="10"/>
        <rFont val="仿宋"/>
        <charset val="134"/>
      </rPr>
      <t>月与西关村集体经济合作社签订资产租赁合同，合同期内项目资产由西关村集体经济合作社负责日常管护维护，韩城镇政府及西关村村委负责资产运营监管。（3）满意度指标：预计受益群众满意度达到95%。</t>
    </r>
  </si>
  <si>
    <r>
      <rPr>
        <sz val="10"/>
        <rFont val="仿宋"/>
        <charset val="134"/>
      </rPr>
      <t>1</t>
    </r>
    <r>
      <rPr>
        <sz val="10"/>
        <rFont val="仿宋"/>
        <charset val="134"/>
      </rPr>
      <t>、项目运营过程中设定直接带动的效益；村集体</t>
    </r>
    <r>
      <rPr>
        <sz val="10"/>
        <rFont val="仿宋"/>
        <charset val="134"/>
      </rPr>
      <t>+</t>
    </r>
    <r>
      <rPr>
        <sz val="10"/>
        <rFont val="仿宋"/>
        <charset val="134"/>
      </rPr>
      <t>农户</t>
    </r>
    <r>
      <rPr>
        <sz val="10"/>
        <rFont val="仿宋"/>
        <charset val="134"/>
      </rPr>
      <t>+</t>
    </r>
    <r>
      <rPr>
        <sz val="10"/>
        <rFont val="仿宋"/>
        <charset val="134"/>
      </rPr>
      <t>低收入人群。</t>
    </r>
    <r>
      <rPr>
        <sz val="10"/>
        <rFont val="仿宋"/>
        <charset val="134"/>
      </rPr>
      <t>2</t>
    </r>
    <r>
      <rPr>
        <sz val="10"/>
        <rFont val="仿宋"/>
        <charset val="134"/>
      </rPr>
      <t>、在项目运营过程中，优先安置有劳动力能力且有务工意愿的低收入人群在养殖基地务工，实现其稳定增收。</t>
    </r>
    <r>
      <rPr>
        <sz val="10"/>
        <rFont val="仿宋"/>
        <charset val="134"/>
      </rPr>
      <t>3</t>
    </r>
    <r>
      <rPr>
        <sz val="10"/>
        <rFont val="仿宋"/>
        <charset val="134"/>
      </rPr>
      <t>、资产收益效益：该项集体经济收益通过二次分配优先用于带动本村低收入人群实现增收（二次分配通过无劳力及兜底户保障生活补助、生产经营补贴、务工就业补贴、公益劳务或公益岗位补贴等方式进行），其他项目资产收益用于村基础设施、公共服务设施维护及村公益事业支出。</t>
    </r>
  </si>
  <si>
    <r>
      <rPr>
        <sz val="10"/>
        <rFont val="仿宋"/>
        <charset val="134"/>
      </rPr>
      <t>2023</t>
    </r>
    <r>
      <rPr>
        <sz val="10"/>
        <rFont val="仿宋"/>
        <charset val="134"/>
      </rPr>
      <t>年宜阳县莲庄镇莲鱼共生养殖厂配套基础设施工程</t>
    </r>
  </si>
  <si>
    <r>
      <rPr>
        <sz val="10"/>
        <rFont val="仿宋"/>
        <charset val="134"/>
      </rPr>
      <t>新建</t>
    </r>
    <r>
      <rPr>
        <sz val="10"/>
        <rFont val="仿宋"/>
        <charset val="134"/>
      </rPr>
      <t>2</t>
    </r>
    <r>
      <rPr>
        <sz val="10"/>
        <rFont val="仿宋"/>
        <charset val="134"/>
      </rPr>
      <t>座</t>
    </r>
    <r>
      <rPr>
        <sz val="10"/>
        <rFont val="仿宋"/>
        <charset val="134"/>
      </rPr>
      <t>14</t>
    </r>
    <r>
      <rPr>
        <sz val="10"/>
        <rFont val="仿宋"/>
        <charset val="134"/>
      </rPr>
      <t>㎡水泵房；室外</t>
    </r>
    <r>
      <rPr>
        <sz val="10"/>
        <rFont val="仿宋"/>
        <charset val="134"/>
      </rPr>
      <t>50</t>
    </r>
    <r>
      <rPr>
        <sz val="10"/>
        <rFont val="仿宋"/>
        <charset val="134"/>
      </rPr>
      <t>米深水井深两座；铺设水泥混凝土路面</t>
    </r>
    <r>
      <rPr>
        <sz val="10"/>
        <rFont val="仿宋"/>
        <charset val="134"/>
      </rPr>
      <t>9250</t>
    </r>
    <r>
      <rPr>
        <sz val="10"/>
        <rFont val="仿宋"/>
        <charset val="134"/>
      </rPr>
      <t>㎡；道路两侧砌石等</t>
    </r>
  </si>
  <si>
    <t>206.99万元/个</t>
  </si>
  <si>
    <r>
      <rPr>
        <sz val="10"/>
        <rFont val="仿宋"/>
        <charset val="134"/>
      </rPr>
      <t>（1）产出指标：新建2座14㎡水泵房；室外50米深水井深两座；铺设水泥混凝土路面9250㎡；道路两侧砌石等。（2）效益指标：该项目计划于</t>
    </r>
    <r>
      <rPr>
        <sz val="10"/>
        <rFont val="仿宋"/>
        <charset val="134"/>
      </rPr>
      <t>2023</t>
    </r>
    <r>
      <rPr>
        <sz val="10"/>
        <rFont val="仿宋"/>
        <charset val="134"/>
      </rPr>
      <t>年</t>
    </r>
    <r>
      <rPr>
        <sz val="10"/>
        <rFont val="仿宋"/>
        <charset val="134"/>
      </rPr>
      <t>9</t>
    </r>
    <r>
      <rPr>
        <sz val="10"/>
        <rFont val="仿宋"/>
        <charset val="134"/>
      </rPr>
      <t>月建成投用，属莲鱼共生产业园配套设施，项目资产可使用</t>
    </r>
    <r>
      <rPr>
        <sz val="10"/>
        <rFont val="仿宋"/>
        <charset val="134"/>
      </rPr>
      <t>10</t>
    </r>
    <r>
      <rPr>
        <sz val="10"/>
        <rFont val="仿宋"/>
        <charset val="134"/>
      </rPr>
      <t>年以上，产权归莲庄镇人民政府所有，资产由莲鱼共生产业园运营方负责日常管护维护，莲庄镇人民政府负责资产运营监管。该项目可提升农业生产条件，带动莲庄镇特色产业发展。（3）满意度指标：预计受益群众满意度达到95%。</t>
    </r>
  </si>
  <si>
    <r>
      <rPr>
        <sz val="10"/>
        <rFont val="仿宋"/>
        <charset val="134"/>
      </rPr>
      <t>1</t>
    </r>
    <r>
      <rPr>
        <sz val="10"/>
        <rFont val="仿宋"/>
        <charset val="134"/>
      </rPr>
      <t>、该项目实施完成后，一是莲鱼共生产业园与村集体合作经济组织签订承包经营协议，村集体通过流转土地增加资产性收益；二是优先安置脱贫人口和监测对象务工就业，每年可提供</t>
    </r>
    <r>
      <rPr>
        <sz val="10"/>
        <rFont val="仿宋"/>
        <charset val="134"/>
      </rPr>
      <t>100</t>
    </r>
    <r>
      <rPr>
        <sz val="10"/>
        <rFont val="仿宋"/>
        <charset val="134"/>
      </rPr>
      <t>个就业岗位，带动脱贫户或监测对象参与务工。</t>
    </r>
    <r>
      <rPr>
        <sz val="10"/>
        <rFont val="仿宋"/>
        <charset val="134"/>
      </rPr>
      <t xml:space="preserve">
2</t>
    </r>
    <r>
      <rPr>
        <sz val="10"/>
        <rFont val="仿宋"/>
        <charset val="134"/>
      </rPr>
      <t>、通过流转土地和提供就业岗位，增加当地群众收入。</t>
    </r>
  </si>
  <si>
    <r>
      <rPr>
        <sz val="10"/>
        <rFont val="仿宋"/>
        <charset val="134"/>
      </rPr>
      <t>2023</t>
    </r>
    <r>
      <rPr>
        <sz val="10"/>
        <rFont val="仿宋"/>
        <charset val="134"/>
      </rPr>
      <t>年宜阳县高村镇汪汴村千头肉牛养殖场配套设施项目</t>
    </r>
  </si>
  <si>
    <r>
      <rPr>
        <sz val="10"/>
        <rFont val="仿宋"/>
        <charset val="134"/>
      </rPr>
      <t>对汪汴养牛场进行配套设施建设，新建牛舍</t>
    </r>
    <r>
      <rPr>
        <sz val="10"/>
        <rFont val="仿宋"/>
        <charset val="134"/>
      </rPr>
      <t>4480m</t>
    </r>
    <r>
      <rPr>
        <sz val="10"/>
        <rFont val="Times New Roman"/>
        <charset val="134"/>
      </rPr>
      <t>²</t>
    </r>
    <r>
      <rPr>
        <sz val="10"/>
        <rFont val="仿宋"/>
        <charset val="134"/>
      </rPr>
      <t>，硬化地面</t>
    </r>
    <r>
      <rPr>
        <sz val="10"/>
        <rFont val="仿宋"/>
        <charset val="134"/>
      </rPr>
      <t>13024m</t>
    </r>
    <r>
      <rPr>
        <sz val="10"/>
        <rFont val="Times New Roman"/>
        <charset val="134"/>
      </rPr>
      <t>²</t>
    </r>
    <r>
      <rPr>
        <sz val="10"/>
        <rFont val="仿宋"/>
        <charset val="134"/>
      </rPr>
      <t>，青储池</t>
    </r>
    <r>
      <rPr>
        <sz val="10"/>
        <rFont val="仿宋"/>
        <charset val="134"/>
      </rPr>
      <t>1558m</t>
    </r>
    <r>
      <rPr>
        <sz val="10"/>
        <rFont val="Times New Roman"/>
        <charset val="134"/>
      </rPr>
      <t>²</t>
    </r>
    <r>
      <rPr>
        <sz val="10"/>
        <rFont val="仿宋"/>
        <charset val="134"/>
      </rPr>
      <t>，</t>
    </r>
    <r>
      <rPr>
        <sz val="10"/>
        <rFont val="仿宋"/>
        <charset val="134"/>
      </rPr>
      <t>220m</t>
    </r>
    <r>
      <rPr>
        <sz val="10"/>
        <rFont val="仿宋"/>
        <charset val="134"/>
      </rPr>
      <t>深水井一个，干草棚两个</t>
    </r>
    <r>
      <rPr>
        <sz val="10"/>
        <rFont val="仿宋"/>
        <charset val="134"/>
      </rPr>
      <t>780m</t>
    </r>
    <r>
      <rPr>
        <sz val="10"/>
        <rFont val="Times New Roman"/>
        <charset val="134"/>
      </rPr>
      <t>²</t>
    </r>
    <r>
      <rPr>
        <sz val="10"/>
        <rFont val="仿宋"/>
        <charset val="134"/>
      </rPr>
      <t>，饲料库</t>
    </r>
    <r>
      <rPr>
        <sz val="10"/>
        <rFont val="仿宋"/>
        <charset val="134"/>
      </rPr>
      <t>360m</t>
    </r>
    <r>
      <rPr>
        <sz val="10"/>
        <rFont val="Times New Roman"/>
        <charset val="134"/>
      </rPr>
      <t>²</t>
    </r>
    <r>
      <rPr>
        <sz val="10"/>
        <rFont val="仿宋"/>
        <charset val="134"/>
      </rPr>
      <t>，围栏</t>
    </r>
    <r>
      <rPr>
        <sz val="10"/>
        <rFont val="仿宋"/>
        <charset val="134"/>
      </rPr>
      <t>860m</t>
    </r>
    <r>
      <rPr>
        <sz val="10"/>
        <rFont val="仿宋"/>
        <charset val="134"/>
      </rPr>
      <t>，污水处理池</t>
    </r>
    <r>
      <rPr>
        <sz val="10"/>
        <rFont val="仿宋"/>
        <charset val="134"/>
      </rPr>
      <t>800m</t>
    </r>
    <r>
      <rPr>
        <sz val="10"/>
        <rFont val="Times New Roman"/>
        <charset val="134"/>
      </rPr>
      <t>²</t>
    </r>
    <r>
      <rPr>
        <sz val="10"/>
        <rFont val="仿宋"/>
        <charset val="134"/>
      </rPr>
      <t>，晾粪棚</t>
    </r>
    <r>
      <rPr>
        <sz val="10"/>
        <rFont val="仿宋"/>
        <charset val="134"/>
      </rPr>
      <t>300m</t>
    </r>
    <r>
      <rPr>
        <sz val="10"/>
        <rFont val="Times New Roman"/>
        <charset val="134"/>
      </rPr>
      <t>²</t>
    </r>
    <r>
      <rPr>
        <sz val="10"/>
        <rFont val="仿宋"/>
        <charset val="134"/>
      </rPr>
      <t>。</t>
    </r>
  </si>
  <si>
    <t>301.37万元/个</t>
  </si>
  <si>
    <t>汪汴村</t>
  </si>
  <si>
    <r>
      <rPr>
        <sz val="10"/>
        <rFont val="仿宋"/>
        <charset val="134"/>
      </rPr>
      <t>（1）产出指标：新建牛舍4480m</t>
    </r>
    <r>
      <rPr>
        <sz val="10"/>
        <rFont val="宋体"/>
        <charset val="134"/>
      </rPr>
      <t>²</t>
    </r>
    <r>
      <rPr>
        <sz val="10"/>
        <rFont val="仿宋"/>
        <charset val="134"/>
      </rPr>
      <t>，硬化地面13024m</t>
    </r>
    <r>
      <rPr>
        <sz val="10"/>
        <rFont val="宋体"/>
        <charset val="134"/>
      </rPr>
      <t>²</t>
    </r>
    <r>
      <rPr>
        <sz val="10"/>
        <rFont val="仿宋"/>
        <charset val="134"/>
      </rPr>
      <t>，青储池1558m</t>
    </r>
    <r>
      <rPr>
        <sz val="10"/>
        <rFont val="宋体"/>
        <charset val="134"/>
      </rPr>
      <t>²</t>
    </r>
    <r>
      <rPr>
        <sz val="10"/>
        <rFont val="仿宋"/>
        <charset val="134"/>
      </rPr>
      <t>，220m深水井一个，干草棚两个780m</t>
    </r>
    <r>
      <rPr>
        <sz val="10"/>
        <rFont val="宋体"/>
        <charset val="134"/>
      </rPr>
      <t>²</t>
    </r>
    <r>
      <rPr>
        <sz val="10"/>
        <rFont val="仿宋"/>
        <charset val="134"/>
      </rPr>
      <t>，饲料库360m</t>
    </r>
    <r>
      <rPr>
        <sz val="10"/>
        <rFont val="宋体"/>
        <charset val="134"/>
      </rPr>
      <t>²</t>
    </r>
    <r>
      <rPr>
        <sz val="10"/>
        <rFont val="仿宋"/>
        <charset val="134"/>
      </rPr>
      <t>，围栏860m，污水处理池800m</t>
    </r>
    <r>
      <rPr>
        <sz val="10"/>
        <rFont val="宋体"/>
        <charset val="134"/>
      </rPr>
      <t>²</t>
    </r>
    <r>
      <rPr>
        <sz val="10"/>
        <rFont val="仿宋"/>
        <charset val="134"/>
      </rPr>
      <t>，晾粪棚300m</t>
    </r>
    <r>
      <rPr>
        <sz val="10"/>
        <rFont val="宋体"/>
        <charset val="134"/>
      </rPr>
      <t>²</t>
    </r>
    <r>
      <rPr>
        <sz val="10"/>
        <rFont val="仿宋"/>
        <charset val="134"/>
      </rPr>
      <t>。（2）效益指标：汪汴村千头肉牛养殖场由洛阳新利豪农牧有限公司承租，项目建成后可存栏</t>
    </r>
    <r>
      <rPr>
        <sz val="10"/>
        <rFont val="仿宋"/>
        <charset val="134"/>
      </rPr>
      <t>1000</t>
    </r>
    <r>
      <rPr>
        <sz val="10"/>
        <rFont val="仿宋"/>
        <charset val="134"/>
      </rPr>
      <t>头肉牛，青储饲料</t>
    </r>
    <r>
      <rPr>
        <sz val="10"/>
        <rFont val="仿宋"/>
        <charset val="134"/>
      </rPr>
      <t>3000</t>
    </r>
    <r>
      <rPr>
        <sz val="10"/>
        <rFont val="仿宋"/>
        <charset val="134"/>
      </rPr>
      <t>吨。项目资产归汪汴村所有，承租方每年按照财政投资额度的</t>
    </r>
    <r>
      <rPr>
        <sz val="10"/>
        <rFont val="仿宋"/>
        <charset val="134"/>
      </rPr>
      <t>4%</t>
    </r>
    <r>
      <rPr>
        <sz val="10"/>
        <rFont val="仿宋"/>
        <charset val="134"/>
      </rPr>
      <t>缴纳租金，预计增加村集体经济收入</t>
    </r>
    <r>
      <rPr>
        <sz val="10"/>
        <rFont val="仿宋"/>
        <charset val="134"/>
      </rPr>
      <t>12</t>
    </r>
    <r>
      <rPr>
        <sz val="10"/>
        <rFont val="仿宋"/>
        <charset val="134"/>
      </rPr>
      <t>万元，并提供就业岗位</t>
    </r>
    <r>
      <rPr>
        <sz val="10"/>
        <rFont val="仿宋"/>
        <charset val="134"/>
      </rPr>
      <t>15</t>
    </r>
    <r>
      <rPr>
        <sz val="10"/>
        <rFont val="仿宋"/>
        <charset val="134"/>
      </rPr>
      <t>个，带动群众增收。（3）满意度指标：预计受益群众满意度达到95%。</t>
    </r>
  </si>
  <si>
    <t>通过设置就业岗位安排低收入人员稳定就业，在秸秆收购上为低收入人群提供帮助，解决高村辖区内秸秆清除问题，村集体通过项目实施增加集体经济收入，通过（一）困难生活救助。（二）公益性岗位补助。（三）临时性劳务补助。（四）生产经营奖补。（五）就业务工奖补等形式带动低收入人群。</t>
  </si>
  <si>
    <r>
      <rPr>
        <sz val="10"/>
        <rFont val="仿宋"/>
        <charset val="134"/>
      </rPr>
      <t>2023</t>
    </r>
    <r>
      <rPr>
        <sz val="10"/>
        <rFont val="仿宋"/>
        <charset val="134"/>
      </rPr>
      <t>年宜阳县张坞镇肉牛养殖场建设项目</t>
    </r>
  </si>
  <si>
    <r>
      <rPr>
        <sz val="10"/>
        <rFont val="仿宋"/>
        <charset val="134"/>
      </rPr>
      <t>程子村新建标准化牛舍</t>
    </r>
    <r>
      <rPr>
        <sz val="10"/>
        <rFont val="仿宋"/>
        <charset val="134"/>
      </rPr>
      <t>4</t>
    </r>
    <r>
      <rPr>
        <sz val="10"/>
        <rFont val="仿宋"/>
        <charset val="134"/>
      </rPr>
      <t>栋及配套设施，牛舍每栋长</t>
    </r>
    <r>
      <rPr>
        <sz val="10"/>
        <rFont val="仿宋"/>
        <charset val="134"/>
      </rPr>
      <t>12</t>
    </r>
    <r>
      <rPr>
        <sz val="10"/>
        <rFont val="仿宋"/>
        <charset val="134"/>
      </rPr>
      <t>米、宽</t>
    </r>
    <r>
      <rPr>
        <sz val="10"/>
        <rFont val="仿宋"/>
        <charset val="134"/>
      </rPr>
      <t>70</t>
    </r>
    <r>
      <rPr>
        <sz val="10"/>
        <rFont val="仿宋"/>
        <charset val="134"/>
      </rPr>
      <t>米。</t>
    </r>
  </si>
  <si>
    <t>300万元/个</t>
  </si>
  <si>
    <t>程子村、通阳村</t>
  </si>
  <si>
    <r>
      <rPr>
        <sz val="10"/>
        <rFont val="仿宋"/>
        <charset val="134"/>
      </rPr>
      <t>（1）产出指标：新建标准化牛舍4栋及配套设施，牛舍每栋长12米、宽70米。该项目计划于</t>
    </r>
    <r>
      <rPr>
        <sz val="10"/>
        <rFont val="仿宋"/>
        <charset val="134"/>
      </rPr>
      <t>2023</t>
    </r>
    <r>
      <rPr>
        <sz val="10"/>
        <rFont val="仿宋"/>
        <charset val="134"/>
      </rPr>
      <t>年</t>
    </r>
    <r>
      <rPr>
        <sz val="10"/>
        <rFont val="仿宋"/>
        <charset val="134"/>
      </rPr>
      <t>7</t>
    </r>
    <r>
      <rPr>
        <sz val="10"/>
        <rFont val="仿宋"/>
        <charset val="134"/>
      </rPr>
      <t>月建成投用，资产可使用</t>
    </r>
    <r>
      <rPr>
        <sz val="10"/>
        <rFont val="仿宋"/>
        <charset val="134"/>
      </rPr>
      <t>20</t>
    </r>
    <r>
      <rPr>
        <sz val="10"/>
        <rFont val="仿宋"/>
        <charset val="134"/>
      </rPr>
      <t>年以上，牛场产权归属程子村、通阳村所有。（2）效益指标：项目计划于</t>
    </r>
    <r>
      <rPr>
        <sz val="10"/>
        <rFont val="仿宋"/>
        <charset val="134"/>
      </rPr>
      <t>2023</t>
    </r>
    <r>
      <rPr>
        <sz val="10"/>
        <rFont val="仿宋"/>
        <charset val="134"/>
      </rPr>
      <t>年</t>
    </r>
    <r>
      <rPr>
        <sz val="10"/>
        <rFont val="仿宋"/>
        <charset val="134"/>
      </rPr>
      <t>7</t>
    </r>
    <r>
      <rPr>
        <sz val="10"/>
        <rFont val="仿宋"/>
        <charset val="134"/>
      </rPr>
      <t>月于宜阳县张午镇程通养牛场签订资产租赁合同，一期合同计划签订</t>
    </r>
    <r>
      <rPr>
        <sz val="10"/>
        <rFont val="仿宋"/>
        <charset val="134"/>
      </rPr>
      <t>8</t>
    </r>
    <r>
      <rPr>
        <sz val="10"/>
        <rFont val="仿宋"/>
        <charset val="134"/>
      </rPr>
      <t>年，协议约定每年向程子村、通阳村交纳财政投资额</t>
    </r>
    <r>
      <rPr>
        <sz val="10"/>
        <rFont val="仿宋"/>
        <charset val="134"/>
      </rPr>
      <t>6%</t>
    </r>
    <r>
      <rPr>
        <sz val="10"/>
        <rFont val="仿宋"/>
        <charset val="134"/>
      </rPr>
      <t>的资产租金，合同期内牛场资产由宜阳县张午镇程通养牛场负责日常管护维护，张坞镇人民政府负责资产运营监管。（3）满意度指标：预计受益群众满意度达到95%。</t>
    </r>
  </si>
  <si>
    <r>
      <rPr>
        <sz val="10"/>
        <rFont val="仿宋"/>
        <charset val="134"/>
      </rPr>
      <t>1</t>
    </r>
    <r>
      <rPr>
        <sz val="10"/>
        <rFont val="仿宋"/>
        <charset val="134"/>
      </rPr>
      <t>、描述项目运营过程中设定直接带动的效益；</t>
    </r>
    <r>
      <rPr>
        <sz val="10"/>
        <rFont val="仿宋"/>
        <charset val="134"/>
      </rPr>
      <t xml:space="preserve">
</t>
    </r>
    <r>
      <rPr>
        <sz val="10"/>
        <rFont val="仿宋"/>
        <charset val="134"/>
      </rPr>
      <t>扩大养殖规模定点回收附近各村秸秆储备牛饲料增加农户收入。</t>
    </r>
    <r>
      <rPr>
        <sz val="10"/>
        <rFont val="仿宋"/>
        <charset val="134"/>
      </rPr>
      <t xml:space="preserve">
2</t>
    </r>
    <r>
      <rPr>
        <sz val="10"/>
        <rFont val="仿宋"/>
        <charset val="134"/>
      </rPr>
      <t>、描述资产收益效益</t>
    </r>
    <r>
      <rPr>
        <sz val="10"/>
        <rFont val="仿宋"/>
        <charset val="134"/>
      </rPr>
      <t xml:space="preserve">
</t>
    </r>
    <r>
      <rPr>
        <sz val="10"/>
        <rFont val="仿宋"/>
        <charset val="134"/>
      </rPr>
      <t>（</t>
    </r>
    <r>
      <rPr>
        <sz val="10"/>
        <rFont val="仿宋"/>
        <charset val="134"/>
      </rPr>
      <t>1</t>
    </r>
    <r>
      <rPr>
        <sz val="10"/>
        <rFont val="仿宋"/>
        <charset val="134"/>
      </rPr>
      <t>）程子村、通阳村每年租赁资产收益通过二次带贫方式优先用于带动全村脱贫户及边缘易致贫户（在上级政策许可下，可扩大带贫至其他一般农户），二次带贫方式通过以下方式进行：无劳力及兜底户保障生活补助、生产经营补贴、务工就业补贴、公益劳务或公益岗位补贴。</t>
    </r>
    <r>
      <rPr>
        <sz val="10"/>
        <rFont val="仿宋"/>
        <charset val="134"/>
      </rPr>
      <t xml:space="preserve">
</t>
    </r>
    <r>
      <rPr>
        <sz val="10"/>
        <rFont val="仿宋"/>
        <charset val="134"/>
      </rPr>
      <t>（</t>
    </r>
    <r>
      <rPr>
        <sz val="10"/>
        <rFont val="仿宋"/>
        <charset val="134"/>
      </rPr>
      <t>2</t>
    </r>
    <r>
      <rPr>
        <sz val="10"/>
        <rFont val="仿宋"/>
        <charset val="134"/>
      </rPr>
      <t>）项目运营过程中，宜阳县张午镇程通养牛场优先安置有劳动能力且有务工意愿的脱贫户在场内务工，实现低收入人群稳定增收。</t>
    </r>
  </si>
  <si>
    <r>
      <rPr>
        <sz val="10"/>
        <rFont val="仿宋"/>
        <charset val="134"/>
      </rPr>
      <t>2023</t>
    </r>
    <r>
      <rPr>
        <sz val="10"/>
        <rFont val="仿宋"/>
        <charset val="134"/>
      </rPr>
      <t>年宜阳县樊村镇宋村村肉牛养殖项目</t>
    </r>
  </si>
  <si>
    <r>
      <rPr>
        <sz val="10"/>
        <rFont val="仿宋"/>
        <charset val="134"/>
      </rPr>
      <t>项目共占地</t>
    </r>
    <r>
      <rPr>
        <sz val="10"/>
        <rFont val="仿宋"/>
        <charset val="134"/>
      </rPr>
      <t>50</t>
    </r>
    <r>
      <rPr>
        <sz val="10"/>
        <rFont val="仿宋"/>
        <charset val="134"/>
      </rPr>
      <t>亩，新建牛舍</t>
    </r>
    <r>
      <rPr>
        <sz val="10"/>
        <rFont val="仿宋"/>
        <charset val="134"/>
      </rPr>
      <t>3</t>
    </r>
    <r>
      <rPr>
        <sz val="10"/>
        <rFont val="仿宋"/>
        <charset val="134"/>
      </rPr>
      <t>栋，每栋</t>
    </r>
    <r>
      <rPr>
        <sz val="10"/>
        <rFont val="仿宋"/>
        <charset val="134"/>
      </rPr>
      <t>1200</t>
    </r>
    <r>
      <rPr>
        <sz val="10"/>
        <rFont val="仿宋"/>
        <charset val="134"/>
      </rPr>
      <t>平方米；青贮池</t>
    </r>
    <r>
      <rPr>
        <sz val="10"/>
        <rFont val="仿宋"/>
        <charset val="134"/>
      </rPr>
      <t>1</t>
    </r>
    <r>
      <rPr>
        <sz val="10"/>
        <rFont val="仿宋"/>
        <charset val="134"/>
      </rPr>
      <t>座，建筑面积</t>
    </r>
    <r>
      <rPr>
        <sz val="10"/>
        <rFont val="仿宋"/>
        <charset val="134"/>
      </rPr>
      <t>778</t>
    </r>
    <r>
      <rPr>
        <sz val="10"/>
        <rFont val="仿宋"/>
        <charset val="134"/>
      </rPr>
      <t>平方：消毒室</t>
    </r>
    <r>
      <rPr>
        <sz val="10"/>
        <rFont val="仿宋"/>
        <charset val="134"/>
      </rPr>
      <t>40</t>
    </r>
    <r>
      <rPr>
        <sz val="10"/>
        <rFont val="仿宋"/>
        <charset val="134"/>
      </rPr>
      <t>平方米；化粪池及室外配套工程。</t>
    </r>
  </si>
  <si>
    <t>495.59万元/个</t>
  </si>
  <si>
    <t>宋村村</t>
  </si>
  <si>
    <r>
      <rPr>
        <sz val="10"/>
        <rFont val="仿宋"/>
        <charset val="134"/>
      </rPr>
      <t>（1）产出指标：新建牛舍3栋，每栋1200平方米；青贮池1座，建筑面积778平方：消毒室40平方米；化粪池及室外配套工程。（2）效益指标：该项目计划于</t>
    </r>
    <r>
      <rPr>
        <sz val="10"/>
        <rFont val="仿宋"/>
        <charset val="134"/>
      </rPr>
      <t>2023</t>
    </r>
    <r>
      <rPr>
        <sz val="10"/>
        <rFont val="仿宋"/>
        <charset val="134"/>
      </rPr>
      <t>年</t>
    </r>
    <r>
      <rPr>
        <sz val="10"/>
        <rFont val="仿宋"/>
        <charset val="134"/>
      </rPr>
      <t>7</t>
    </r>
    <r>
      <rPr>
        <sz val="10"/>
        <rFont val="仿宋"/>
        <charset val="134"/>
      </rPr>
      <t>月建成投用，资产可使用</t>
    </r>
    <r>
      <rPr>
        <sz val="10"/>
        <rFont val="仿宋"/>
        <charset val="134"/>
      </rPr>
      <t>15</t>
    </r>
    <r>
      <rPr>
        <sz val="10"/>
        <rFont val="仿宋"/>
        <charset val="134"/>
      </rPr>
      <t>年以上，牛场产权归属宋村村所有．项目计划</t>
    </r>
    <r>
      <rPr>
        <sz val="10"/>
        <rFont val="仿宋"/>
        <charset val="134"/>
      </rPr>
      <t>2023</t>
    </r>
    <r>
      <rPr>
        <sz val="10"/>
        <rFont val="仿宋"/>
        <charset val="134"/>
      </rPr>
      <t>年</t>
    </r>
    <r>
      <rPr>
        <sz val="10"/>
        <rFont val="仿宋"/>
        <charset val="134"/>
      </rPr>
      <t>7</t>
    </r>
    <r>
      <rPr>
        <sz val="10"/>
        <rFont val="仿宋"/>
        <charset val="134"/>
      </rPr>
      <t>月建成后与洛阳锦龙牧业有限公司负责运营，每年按财政投资不低于</t>
    </r>
    <r>
      <rPr>
        <sz val="10"/>
        <rFont val="仿宋"/>
        <charset val="134"/>
      </rPr>
      <t>5</t>
    </r>
    <r>
      <rPr>
        <sz val="10"/>
        <rFont val="仿宋"/>
        <charset val="134"/>
      </rPr>
      <t>％向宋村村交纳租金，合同期内牛场资产由洛阳锦龙牧业有限公司负责日常管护维护，樊村镇人民政府负责资产运营监管。（3）满意度指标：预计受益群众满意度达到95%。</t>
    </r>
  </si>
  <si>
    <r>
      <rPr>
        <sz val="10"/>
        <rFont val="仿宋"/>
        <charset val="134"/>
      </rPr>
      <t>1</t>
    </r>
    <r>
      <rPr>
        <sz val="10"/>
        <rFont val="仿宋"/>
        <charset val="134"/>
      </rPr>
      <t>、该项目实施完成后，群众流转土地</t>
    </r>
    <r>
      <rPr>
        <sz val="10"/>
        <rFont val="仿宋"/>
        <charset val="134"/>
      </rPr>
      <t>50</t>
    </r>
    <r>
      <rPr>
        <sz val="10"/>
        <rFont val="仿宋"/>
        <charset val="134"/>
      </rPr>
      <t>亩给村集体经济合作社，用于新建场房；洛阳锦龙牧业有限公司每年夏秋两季通过收购周边村庄秸秆进行青储，即增加群众收入又解决秸秆再利用问题；同时可安置</t>
    </r>
    <r>
      <rPr>
        <sz val="10"/>
        <rFont val="仿宋"/>
        <charset val="134"/>
      </rPr>
      <t>8</t>
    </r>
    <r>
      <rPr>
        <sz val="10"/>
        <rFont val="仿宋"/>
        <charset val="134"/>
      </rPr>
      <t>名劳动力就近就业，带动群众增收；</t>
    </r>
    <r>
      <rPr>
        <sz val="10"/>
        <rFont val="仿宋"/>
        <charset val="134"/>
      </rPr>
      <t xml:space="preserve">
  2</t>
    </r>
    <r>
      <rPr>
        <sz val="10"/>
        <rFont val="仿宋"/>
        <charset val="134"/>
      </rPr>
      <t>、宋村村每年将收到租金作为村集体经济进行二次分配，提供公益劳动等，优先用于带动宋村村脱贫户和监测户增加收入。</t>
    </r>
  </si>
  <si>
    <r>
      <rPr>
        <sz val="10"/>
        <rFont val="仿宋"/>
        <charset val="134"/>
      </rPr>
      <t>2023</t>
    </r>
    <r>
      <rPr>
        <sz val="10"/>
        <rFont val="仿宋"/>
        <charset val="134"/>
      </rPr>
      <t>年宜阳县上观乡梨树沟村肉牛养殖项目</t>
    </r>
  </si>
  <si>
    <r>
      <rPr>
        <sz val="10"/>
        <rFont val="仿宋"/>
        <charset val="134"/>
      </rPr>
      <t>上观乡梨树沟村肉牛养殖场占地</t>
    </r>
    <r>
      <rPr>
        <sz val="10"/>
        <rFont val="仿宋"/>
        <charset val="134"/>
      </rPr>
      <t>12842</t>
    </r>
    <r>
      <rPr>
        <sz val="10"/>
        <rFont val="仿宋"/>
        <charset val="134"/>
      </rPr>
      <t>平方米，总建筑面积</t>
    </r>
    <r>
      <rPr>
        <sz val="10"/>
        <rFont val="仿宋"/>
        <charset val="134"/>
      </rPr>
      <t>2951.3</t>
    </r>
    <r>
      <rPr>
        <sz val="10"/>
        <rFont val="仿宋"/>
        <charset val="134"/>
      </rPr>
      <t>平方米。其中牛舍</t>
    </r>
    <r>
      <rPr>
        <sz val="10"/>
        <rFont val="仿宋"/>
        <charset val="134"/>
      </rPr>
      <t>2</t>
    </r>
    <r>
      <rPr>
        <sz val="10"/>
        <rFont val="仿宋"/>
        <charset val="134"/>
      </rPr>
      <t>间，每间</t>
    </r>
    <r>
      <rPr>
        <sz val="10"/>
        <rFont val="仿宋"/>
        <charset val="134"/>
      </rPr>
      <t>919.2</t>
    </r>
    <r>
      <rPr>
        <sz val="10"/>
        <rFont val="仿宋"/>
        <charset val="134"/>
      </rPr>
      <t>平方米；饲料加工车间</t>
    </r>
    <r>
      <rPr>
        <sz val="10"/>
        <rFont val="仿宋"/>
        <charset val="134"/>
      </rPr>
      <t>829</t>
    </r>
    <r>
      <rPr>
        <sz val="10"/>
        <rFont val="仿宋"/>
        <charset val="134"/>
      </rPr>
      <t>平方米；晾粪棚</t>
    </r>
    <r>
      <rPr>
        <sz val="10"/>
        <rFont val="仿宋"/>
        <charset val="134"/>
      </rPr>
      <t>150</t>
    </r>
    <r>
      <rPr>
        <sz val="10"/>
        <rFont val="仿宋"/>
        <charset val="134"/>
      </rPr>
      <t>平方米；沉淀池</t>
    </r>
    <r>
      <rPr>
        <sz val="10"/>
        <rFont val="仿宋"/>
        <charset val="134"/>
      </rPr>
      <t>50</t>
    </r>
    <r>
      <rPr>
        <sz val="10"/>
        <rFont val="仿宋"/>
        <charset val="134"/>
      </rPr>
      <t>平方；</t>
    </r>
    <r>
      <rPr>
        <sz val="10"/>
        <rFont val="仿宋"/>
        <charset val="134"/>
      </rPr>
      <t>4</t>
    </r>
    <r>
      <rPr>
        <sz val="10"/>
        <rFont val="仿宋"/>
        <charset val="134"/>
      </rPr>
      <t>个青储池，总长</t>
    </r>
    <r>
      <rPr>
        <sz val="10"/>
        <rFont val="仿宋"/>
        <charset val="134"/>
      </rPr>
      <t>16.48m</t>
    </r>
    <r>
      <rPr>
        <sz val="10"/>
        <rFont val="仿宋"/>
        <charset val="134"/>
      </rPr>
      <t>，宽度</t>
    </r>
    <r>
      <rPr>
        <sz val="10"/>
        <rFont val="仿宋"/>
        <charset val="134"/>
      </rPr>
      <t>10.48m</t>
    </r>
    <r>
      <rPr>
        <sz val="10"/>
        <rFont val="仿宋"/>
        <charset val="134"/>
      </rPr>
      <t>，深</t>
    </r>
    <r>
      <rPr>
        <sz val="10"/>
        <rFont val="仿宋"/>
        <charset val="134"/>
      </rPr>
      <t>3m</t>
    </r>
    <r>
      <rPr>
        <sz val="10"/>
        <rFont val="仿宋"/>
        <charset val="134"/>
      </rPr>
      <t>；水、电等配套设施。</t>
    </r>
  </si>
  <si>
    <t>393.77万元/个</t>
  </si>
  <si>
    <t>上观乡</t>
  </si>
  <si>
    <t>梨树沟村</t>
  </si>
  <si>
    <t>宜阳县农业农村局、上观乡政府</t>
  </si>
  <si>
    <t>（1）产出指标：肉牛养殖场占地12842平方米，总建筑面积2951.3平方米。其中牛舍2间，每间919.2平方米；饲料加工车间829平方米；晾粪棚150平方米；沉淀池50平方；4个青储池，总长16.48m，宽度10.48m，深3m；水、电等配套设施。（2）效益指标：建立肉牛集中养殖产，便于统一，管理提升村镇人居环境，提升居民幸福感。（3）满意度指标：预计受益群众满意度达到95%。</t>
  </si>
  <si>
    <t>一来自于项目的集体经济收益优先用于带动脱贫户和监测户；二是增加梨树沟群众肉牛养殖数量，提高群众收入；三是建立肉牛集中养殖场，便于统一，管理提升村镇人居环境，提升居民幸福感。用于困难群众的二次分配；二是增加梨树沟群众肉牛养殖数量，提高群众收入；三是建立肉牛集中养殖场，便于统一，管理提升村镇人居环境，提升居民幸福感。</t>
  </si>
  <si>
    <t>2023年宜阳县柳泉镇肉牛养殖基地水利配套项目</t>
  </si>
  <si>
    <t>建设160米深水井1眼，玻璃井房1座，采购安装20T无塔供水压力罐内配紫外线设备1台、水泵1台、及电缆、钢管等配套设施</t>
  </si>
  <si>
    <t>21.96万元/个</t>
  </si>
  <si>
    <t>（1）产出指标：深水井1眼，玻璃井房1座，采购安装20T无塔供水压力罐内配紫外线设备1台、水泵1台、及电缆、钢管等配套设施。（2）效益指标：该项目建成后，可使用20年以上，项目资产归属柳泉镇政府所有，和柳泉镇肉牛养殖基地配套，由宜阳县新生牧业养殖有限公司使用，宜阳县新生牧业养殖有限公司每年按照财政投资额度的6％向柳泉镇政府缴纳租金。合同期内由项目资产由承租方负责日常管护，镇政府负责监管。（3）满意度指标：预计受益群众满意度达到95%。</t>
  </si>
  <si>
    <t>1、柳泉镇政府根据各行政村实际情况，每年将项目收益金额分配到村。2、各村优先将项目资产收益通过二次分配用于带动本村低收入人群实现增收（二次分配通过无劳力及兜底户保障生活补助、生产经营补贴、务工就业补贴、公益劳务或公益岗位补贴等方式进行），其他项目资产收益用于村基础设施、公共服务设施维护及村公益事业支出。</t>
  </si>
  <si>
    <t>2023年宜阳县韩城镇仁厚村新大家庭农场改造项目</t>
  </si>
  <si>
    <t>1、边墙密封：边墙75mm岩棉板采购安装（含地轨、辅材等）1324.4平方米；塑钢窗安装打胶密封352.8平方米；2、环控土建：人工开凿水帘洞口4个、风机洞口6个（含恢复抹灰）风机洞口加装过梁、水帘洞口现浇梁、柱10顶；水帘风机栏杆310米；3、彩钢围挡：彩钢围挡500米；4、赶猪道密封400平方米；5、风机、消毒间等附属设施。</t>
  </si>
  <si>
    <t>147.6万元/个</t>
  </si>
  <si>
    <t>仁厚村</t>
  </si>
  <si>
    <t>韩城镇政府、宜阳县农业农村局</t>
  </si>
  <si>
    <t>（1）产出指标：1、边墙密封；2、环控土建；3、彩钢围挡；4、赶猪道密封；5、风机、消毒间等附属设施。（2）效益指标：1.项目计划于9月中旬建成投用，项目形成的资产归属于韩城镇人民政府所有。2.项目建成后，河南省新大牧业股份有限公司向韩城镇政府每年交纳家庭农场租金共计24.6万元，合同期内新大家庭农场由河南省新大牧业股份有限公司负责日常管护维护，韩城镇人民政府负责资产运营监管。（3）满意度指标：预计受益群众满意度达到95%。</t>
  </si>
  <si>
    <t>1、韩城镇人民政府每年将项目资产收益分配至各行政村集体，各行政村将总计不低于15万元的集体经济收入优先用于脱贫户、监测户的二次带动分配（二次分配通过无劳力及兜底户保障生活补助、生产经营补贴、务工就业补贴、公益劳务或公益岗位补贴等方式进行）。
2、其他项目资产收益用于村基础设施、公共服务设施维护及村公益事业支出。</t>
  </si>
  <si>
    <r>
      <rPr>
        <sz val="10"/>
        <rFont val="仿宋"/>
        <charset val="134"/>
      </rPr>
      <t>2023</t>
    </r>
    <r>
      <rPr>
        <sz val="10"/>
        <rFont val="仿宋"/>
        <charset val="134"/>
      </rPr>
      <t>年宜阳县三乡镇南村铅笔加工项目</t>
    </r>
  </si>
  <si>
    <r>
      <rPr>
        <sz val="10"/>
        <rFont val="仿宋"/>
        <charset val="134"/>
      </rPr>
      <t>钢结构厂房（层高</t>
    </r>
    <r>
      <rPr>
        <sz val="10"/>
        <rFont val="仿宋"/>
        <charset val="134"/>
      </rPr>
      <t>8</t>
    </r>
    <r>
      <rPr>
        <sz val="10"/>
        <rFont val="仿宋"/>
        <charset val="134"/>
      </rPr>
      <t>米）</t>
    </r>
    <r>
      <rPr>
        <sz val="10"/>
        <rFont val="仿宋"/>
        <charset val="134"/>
      </rPr>
      <t>3366m</t>
    </r>
    <r>
      <rPr>
        <sz val="10"/>
        <rFont val="Times New Roman"/>
        <charset val="134"/>
      </rPr>
      <t>²</t>
    </r>
    <r>
      <rPr>
        <sz val="10"/>
        <rFont val="仿宋"/>
        <charset val="134"/>
      </rPr>
      <t xml:space="preserve"> </t>
    </r>
    <r>
      <rPr>
        <sz val="10"/>
        <rFont val="仿宋"/>
        <charset val="134"/>
      </rPr>
      <t>，围墙</t>
    </r>
    <r>
      <rPr>
        <sz val="10"/>
        <rFont val="仿宋"/>
        <charset val="134"/>
      </rPr>
      <t>131.9</t>
    </r>
    <r>
      <rPr>
        <sz val="10"/>
        <rFont val="仿宋"/>
        <charset val="134"/>
      </rPr>
      <t>米（高</t>
    </r>
    <r>
      <rPr>
        <sz val="10"/>
        <rFont val="仿宋"/>
        <charset val="134"/>
      </rPr>
      <t>2.4</t>
    </r>
    <r>
      <rPr>
        <sz val="10"/>
        <rFont val="仿宋"/>
        <charset val="134"/>
      </rPr>
      <t>米），</t>
    </r>
    <r>
      <rPr>
        <sz val="10"/>
        <rFont val="仿宋"/>
        <charset val="134"/>
      </rPr>
      <t>180</t>
    </r>
    <r>
      <rPr>
        <sz val="10"/>
        <rFont val="仿宋"/>
        <charset val="134"/>
      </rPr>
      <t>厚</t>
    </r>
    <r>
      <rPr>
        <sz val="10"/>
        <rFont val="仿宋"/>
        <charset val="134"/>
      </rPr>
      <t>C25</t>
    </r>
    <r>
      <rPr>
        <sz val="10"/>
        <rFont val="仿宋"/>
        <charset val="134"/>
      </rPr>
      <t>混凝土硬化面积</t>
    </r>
    <r>
      <rPr>
        <sz val="10"/>
        <rFont val="仿宋"/>
        <charset val="134"/>
      </rPr>
      <t>3357.6m</t>
    </r>
    <r>
      <rPr>
        <sz val="10"/>
        <rFont val="Times New Roman"/>
        <charset val="134"/>
      </rPr>
      <t>²</t>
    </r>
    <r>
      <rPr>
        <sz val="10"/>
        <rFont val="仿宋"/>
        <charset val="134"/>
      </rPr>
      <t>，</t>
    </r>
    <r>
      <rPr>
        <sz val="10"/>
        <rFont val="仿宋"/>
        <charset val="134"/>
      </rPr>
      <t>200</t>
    </r>
    <r>
      <rPr>
        <sz val="10"/>
        <rFont val="仿宋"/>
        <charset val="134"/>
      </rPr>
      <t>千瓦变压器及消防、水、电等配套设施。</t>
    </r>
  </si>
  <si>
    <t>703.71万元/个</t>
  </si>
  <si>
    <t>南村村</t>
  </si>
  <si>
    <r>
      <rPr>
        <sz val="10"/>
        <rFont val="仿宋"/>
        <charset val="134"/>
      </rPr>
      <t>（1）产出指标：钢结构厂房（层高8米）3366m</t>
    </r>
    <r>
      <rPr>
        <sz val="10"/>
        <rFont val="宋体"/>
        <charset val="134"/>
      </rPr>
      <t>²</t>
    </r>
    <r>
      <rPr>
        <sz val="10"/>
        <rFont val="仿宋"/>
        <charset val="134"/>
      </rPr>
      <t xml:space="preserve"> ，围墙131.9米（高2.4米），180厚C25混凝土硬化面积3357.6m</t>
    </r>
    <r>
      <rPr>
        <sz val="10"/>
        <rFont val="宋体"/>
        <charset val="134"/>
      </rPr>
      <t>²</t>
    </r>
    <r>
      <rPr>
        <sz val="10"/>
        <rFont val="仿宋"/>
        <charset val="134"/>
      </rPr>
      <t>，200千瓦变压器及消防、水、电等配套设施。（2）效益指标：项目计划2023年7月实施完成，资产可使用20年以上，项目由叁肆铅笔厂承租，年收益率6%，项目资产归属三乡镇人民政府所有，使用期内由南村村负责日常管护，三乡镇人民政府负责资产运营监管。（3）满意度指标：预计受益群众满意度达到95%。</t>
    </r>
  </si>
  <si>
    <r>
      <rPr>
        <sz val="10"/>
        <rFont val="仿宋"/>
        <charset val="134"/>
      </rPr>
      <t>1</t>
    </r>
    <r>
      <rPr>
        <sz val="10"/>
        <rFont val="仿宋"/>
        <charset val="134"/>
      </rPr>
      <t>、项目运营过程中优先安置有劳动能力且有务工意愿的脱贫户和监测户务工，实现稳定增收；收益资金</t>
    </r>
    <r>
      <rPr>
        <sz val="10"/>
        <rFont val="仿宋"/>
        <charset val="134"/>
      </rPr>
      <t>50%</t>
    </r>
    <r>
      <rPr>
        <sz val="10"/>
        <rFont val="仿宋"/>
        <charset val="134"/>
      </rPr>
      <t>分配给南村村集体，剩余</t>
    </r>
    <r>
      <rPr>
        <sz val="10"/>
        <rFont val="仿宋"/>
        <charset val="134"/>
      </rPr>
      <t>50%</t>
    </r>
    <r>
      <rPr>
        <sz val="10"/>
        <rFont val="仿宋"/>
        <charset val="134"/>
      </rPr>
      <t>由镇里研究决定调配给其他</t>
    </r>
    <r>
      <rPr>
        <sz val="10"/>
        <rFont val="仿宋"/>
        <charset val="134"/>
      </rPr>
      <t>26</t>
    </r>
    <r>
      <rPr>
        <sz val="10"/>
        <rFont val="仿宋"/>
        <charset val="134"/>
      </rPr>
      <t>个村。来自于项目的集体经济收益通过二次带贫方式优先用于带动全镇脱贫户及监测户。剩余用于村级公益事业及产业发展。二次带贫方式有：无劳力及兜底户保障生活补助、生产经营补贴、务工就业补贴、公益劳务或公益岗位补贴。</t>
    </r>
  </si>
  <si>
    <r>
      <rPr>
        <sz val="10"/>
        <rFont val="仿宋"/>
        <charset val="134"/>
      </rPr>
      <t>2023</t>
    </r>
    <r>
      <rPr>
        <sz val="10"/>
        <rFont val="仿宋"/>
        <charset val="134"/>
      </rPr>
      <t>年宜阳县柳泉镇鱼泉村产业配套项目</t>
    </r>
  </si>
  <si>
    <r>
      <rPr>
        <sz val="10"/>
        <rFont val="仿宋"/>
        <charset val="134"/>
      </rPr>
      <t>在鱼泉村枣树基地新打</t>
    </r>
    <r>
      <rPr>
        <sz val="10"/>
        <rFont val="仿宋"/>
        <charset val="134"/>
      </rPr>
      <t>200</t>
    </r>
    <r>
      <rPr>
        <sz val="10"/>
        <rFont val="仿宋"/>
        <charset val="134"/>
      </rPr>
      <t>米深机井</t>
    </r>
    <r>
      <rPr>
        <sz val="10"/>
        <rFont val="仿宋"/>
        <charset val="134"/>
      </rPr>
      <t>1</t>
    </r>
    <r>
      <rPr>
        <sz val="10"/>
        <rFont val="仿宋"/>
        <charset val="134"/>
      </rPr>
      <t>眼，新建蓄水池</t>
    </r>
    <r>
      <rPr>
        <sz val="10"/>
        <rFont val="仿宋"/>
        <charset val="134"/>
      </rPr>
      <t>216立方米1个（12*12*1.5）。3寸排水管400米及其他配套设施。</t>
    </r>
  </si>
  <si>
    <t>鱼泉村</t>
  </si>
  <si>
    <r>
      <rPr>
        <sz val="10"/>
        <rFont val="仿宋"/>
        <charset val="134"/>
      </rPr>
      <t>（1）产出指标：新打200米深机井1眼，新建蓄水池216立方米1个（12*12*1.5）。3寸排水管400米及其他配套设施。（2）效益指标：项目计划于</t>
    </r>
    <r>
      <rPr>
        <sz val="10"/>
        <rFont val="仿宋"/>
        <charset val="134"/>
      </rPr>
      <t>7</t>
    </r>
    <r>
      <rPr>
        <sz val="10"/>
        <rFont val="仿宋"/>
        <charset val="134"/>
      </rPr>
      <t>月份建成投用，项目形成的资产归属于柳泉镇鱼群泉村所有，项目资产可使用</t>
    </r>
    <r>
      <rPr>
        <sz val="10"/>
        <rFont val="仿宋"/>
        <charset val="134"/>
      </rPr>
      <t>15</t>
    </r>
    <r>
      <rPr>
        <sz val="10"/>
        <rFont val="仿宋"/>
        <charset val="134"/>
      </rPr>
      <t>年以上，项目资产由村委进行日常维护，村委进行项目资产监管，该项目可改善该村农田灌溉条件，促进粮食等农作物赠收，增加农民经济收入。提高群众满意度。（3）满意度指标：预计受益群众满意度达到95%。</t>
    </r>
  </si>
  <si>
    <r>
      <rPr>
        <sz val="10"/>
        <rFont val="仿宋"/>
        <charset val="134"/>
      </rPr>
      <t>项目实施完成，通过流转土地增加</t>
    </r>
    <r>
      <rPr>
        <sz val="10"/>
        <rFont val="仿宋"/>
        <charset val="134"/>
      </rPr>
      <t>112</t>
    </r>
    <r>
      <rPr>
        <sz val="10"/>
        <rFont val="仿宋"/>
        <charset val="134"/>
      </rPr>
      <t>户群众土地流转资产性收益（含</t>
    </r>
    <r>
      <rPr>
        <sz val="10"/>
        <rFont val="仿宋"/>
        <charset val="134"/>
      </rPr>
      <t>10</t>
    </r>
    <r>
      <rPr>
        <sz val="10"/>
        <rFont val="仿宋"/>
        <charset val="134"/>
      </rPr>
      <t>户脱贫户或监测户），每年可提供就业岗位</t>
    </r>
    <r>
      <rPr>
        <sz val="10"/>
        <rFont val="仿宋"/>
        <charset val="134"/>
      </rPr>
      <t>40</t>
    </r>
    <r>
      <rPr>
        <sz val="10"/>
        <rFont val="仿宋"/>
        <charset val="134"/>
      </rPr>
      <t>余人（含脱贫户或监测对象</t>
    </r>
    <r>
      <rPr>
        <sz val="10"/>
        <rFont val="仿宋"/>
        <charset val="134"/>
      </rPr>
      <t>8人）。</t>
    </r>
  </si>
  <si>
    <r>
      <rPr>
        <sz val="10"/>
        <rFont val="仿宋"/>
        <charset val="134"/>
      </rPr>
      <t>2023</t>
    </r>
    <r>
      <rPr>
        <sz val="10"/>
        <rFont val="仿宋"/>
        <charset val="134"/>
      </rPr>
      <t>年宜阳县柳泉镇中药材深加工基地建设项目</t>
    </r>
  </si>
  <si>
    <t>项目占地51.1亩，总建筑面积23528.51㎡（包括选料及烘干车间11426.51㎡、室外晾晒区12102㎡及其他附属设施）实施中药材深加工。</t>
  </si>
  <si>
    <t>1459.58万元/个</t>
  </si>
  <si>
    <t>（1）产出指标：项目占地51.1亩，总建筑面积23528.51㎡，其中地上建筑面积23165.51㎡（包括选料及烘干车间11426.51㎡、室外晾晒区12102㎡及其他附属设施）。（2）效益指标：该项目建成后，可使用20年以上，项目资产归属柳泉镇政府所有，计划与运营方签订资产租赁合同，承租方每年按照财政投资额度的6％向柳泉镇政府缴纳租金。合同期内由项目资产由承租方负责日常管护，镇政府负责运营监管。（3）满意度指标：预计受益群众满意度达到95%。</t>
  </si>
  <si>
    <r>
      <rPr>
        <sz val="10"/>
        <rFont val="仿宋"/>
        <charset val="134"/>
      </rPr>
      <t>1</t>
    </r>
    <r>
      <rPr>
        <sz val="10"/>
        <rFont val="仿宋"/>
        <charset val="134"/>
      </rPr>
      <t>、柳泉镇政府根据各行政村实际情况，每年将项目收益金额分配到村。</t>
    </r>
    <r>
      <rPr>
        <sz val="10"/>
        <rFont val="仿宋"/>
        <charset val="134"/>
      </rPr>
      <t>2</t>
    </r>
    <r>
      <rPr>
        <sz val="10"/>
        <rFont val="仿宋"/>
        <charset val="134"/>
      </rPr>
      <t>、各村优先将项目资产收益通过二次分配用于带动本村低收入人群实现增收（二次分配通过无劳力及兜底户保障生活补助、生产经营补贴、务工就业补贴、公益劳务或公益岗位补贴等方式进行），其他项目资产收益用于村基础设施、公共服务设施维护及村公益事业支出；</t>
    </r>
    <r>
      <rPr>
        <sz val="10"/>
        <rFont val="仿宋"/>
        <charset val="134"/>
      </rPr>
      <t>3</t>
    </r>
    <r>
      <rPr>
        <sz val="10"/>
        <rFont val="仿宋"/>
        <charset val="134"/>
      </rPr>
      <t>、项目运营时，可提供就业岗位</t>
    </r>
    <r>
      <rPr>
        <sz val="10"/>
        <rFont val="仿宋"/>
        <charset val="134"/>
      </rPr>
      <t>80</t>
    </r>
    <r>
      <rPr>
        <sz val="10"/>
        <rFont val="仿宋"/>
        <charset val="134"/>
      </rPr>
      <t>个，优先安置有劳动能力且有务工意愿的低收入人群务工增收，同时可带动周边中药材种植产业发展。</t>
    </r>
  </si>
  <si>
    <t>2023年宜阳县韩城镇种业小镇基建项目</t>
  </si>
  <si>
    <t>1、种业基地田间道路（东西生产路、环线生产路约2.7公里），4.5米宽，18公分厚，水泥路。 
2、种业小镇产业田间灌溉管网设备（1500亩）。4套首部设备，4套水肥一体化设备及辅助设备、PE地下管及管件、地面管网。</t>
  </si>
  <si>
    <t>559.95万元/个</t>
  </si>
  <si>
    <t>韩城村</t>
  </si>
  <si>
    <t>（1）产出指标：1、种业基地田间道路（东西生产路、环线生产路约2.7公里），4.5米宽，18公分厚，水泥路。 
2、种业小镇产业田间灌溉管网设备（1500亩）。4套首部设备，4套水肥一体化设备及辅助设备、PE地下管及管件、地面管网；灌溉管理系统；（2）效益指标：流转土地1500亩其中脱贫监测户15户，务工36人，脱贫群众519人，同时壮大村集体经济收入。合同期内项目资产由五岳沟村集体经济合作社负责日常管护维护，韩城镇桃村、于洼、窑上、王窑村委负责资产运营监管。（3）满意度指标：预计受益群众满意度达到95%。</t>
  </si>
  <si>
    <t>项目实施完成，壮大村集体经济收入，带动周边就业519人，促进所在地区农业产业发展，提高农民收入。</t>
  </si>
  <si>
    <t>2023年宜阳县韩城镇种业小镇产业项目</t>
  </si>
  <si>
    <r>
      <rPr>
        <sz val="10"/>
        <rFont val="仿宋"/>
        <charset val="134"/>
      </rPr>
      <t>1</t>
    </r>
    <r>
      <rPr>
        <sz val="10"/>
        <rFont val="仿宋"/>
        <charset val="134"/>
      </rPr>
      <t>、小麦育种产销服务中心。钢混结构，钢结构骨架，</t>
    </r>
    <r>
      <rPr>
        <sz val="10"/>
        <rFont val="仿宋"/>
        <charset val="134"/>
      </rPr>
      <t>700</t>
    </r>
    <r>
      <rPr>
        <sz val="10"/>
        <rFont val="仿宋"/>
        <charset val="134"/>
      </rPr>
      <t>㎡，内外玻璃；育种监管可视化一张图；优良种质培训基地。</t>
    </r>
    <r>
      <rPr>
        <sz val="10"/>
        <rFont val="仿宋"/>
        <charset val="134"/>
      </rPr>
      <t xml:space="preserve">
2</t>
    </r>
    <r>
      <rPr>
        <sz val="10"/>
        <rFont val="仿宋"/>
        <charset val="134"/>
      </rPr>
      <t>、智慧玻璃温室大棚（</t>
    </r>
    <r>
      <rPr>
        <sz val="10"/>
        <rFont val="仿宋"/>
        <charset val="134"/>
      </rPr>
      <t>2000</t>
    </r>
    <r>
      <rPr>
        <sz val="10"/>
        <rFont val="仿宋"/>
        <charset val="134"/>
      </rPr>
      <t>平方）。大棚主体建设，中空钢化玻璃</t>
    </r>
    <r>
      <rPr>
        <sz val="10"/>
        <rFont val="仿宋"/>
        <charset val="134"/>
      </rPr>
      <t>+</t>
    </r>
    <r>
      <rPr>
        <sz val="10"/>
        <rFont val="仿宋"/>
        <charset val="134"/>
      </rPr>
      <t>铝材</t>
    </r>
    <r>
      <rPr>
        <sz val="10"/>
        <rFont val="仿宋"/>
        <charset val="134"/>
      </rPr>
      <t>+</t>
    </r>
    <r>
      <rPr>
        <sz val="10"/>
        <rFont val="仿宋"/>
        <charset val="134"/>
      </rPr>
      <t>专用零配件及辅料；标准化小麦育种模型、大棚内部配套</t>
    </r>
    <r>
      <rPr>
        <sz val="10"/>
        <rFont val="仿宋"/>
        <charset val="134"/>
      </rPr>
      <t>4</t>
    </r>
    <r>
      <rPr>
        <sz val="10"/>
        <rFont val="仿宋"/>
        <charset val="134"/>
      </rPr>
      <t>套高清摄像头、电动顶开窗系统、内保温传动系统、风机湿帘系统、电动外翻窗系统、配电系统、大棚自控系统等。</t>
    </r>
  </si>
  <si>
    <t>636.59万元/个</t>
  </si>
  <si>
    <r>
      <rPr>
        <sz val="10"/>
        <rFont val="仿宋"/>
        <charset val="134"/>
      </rPr>
      <t>（1）产出指标：1、小麦育种产销服务中心。钢混结构，钢结构骨架，700㎡，内外玻璃；育种监管可视化一张图；优良种质培训基地。
2、智慧玻璃温室大棚（2000平方）。大棚主体建设，中空钢化玻璃+铝材+专用零配件及辅料；标准化小麦育种模型、大棚内部配套4套高清摄像头、电动顶开窗系统、内保温传动系统、风机湿帘系统、电动外翻窗系统、配电系统、大棚自控系统等。（2）效益指标：该项目计划于</t>
    </r>
    <r>
      <rPr>
        <sz val="10"/>
        <rFont val="仿宋"/>
        <charset val="134"/>
      </rPr>
      <t>6</t>
    </r>
    <r>
      <rPr>
        <sz val="10"/>
        <rFont val="仿宋"/>
        <charset val="134"/>
      </rPr>
      <t>月建成投用，项目形成的资产归属于韩城镇政府所有，项目资产由鼎德智慧农业进行日常维护，韩城镇人民政府进行项目资产监管，项目计划与相关村集体经济合作社签订资产租赁合同，协议约定相关村集体经济合作社每年向相关村委交纳财政投资额</t>
    </r>
    <r>
      <rPr>
        <sz val="10"/>
        <rFont val="仿宋"/>
        <charset val="134"/>
      </rPr>
      <t>6%</t>
    </r>
    <r>
      <rPr>
        <sz val="10"/>
        <rFont val="仿宋"/>
        <charset val="134"/>
      </rPr>
      <t>的资产租金。合同期内项目资产由相关村集体经济合作社负责日常管护维护，韩城镇相关村委负责资产运营监管。该项目可提升区域内农业生产、销售、服务于一体的基础条件；农业种植、育种、管理等现代化生产条件；农业生产用水条件；提高农业生产主体满意度。（3）满意度指标：预计受益群众满意度达到95%。</t>
    </r>
  </si>
  <si>
    <r>
      <rPr>
        <sz val="10"/>
        <rFont val="仿宋"/>
        <charset val="134"/>
      </rPr>
      <t>1</t>
    </r>
    <r>
      <rPr>
        <sz val="10"/>
        <rFont val="仿宋"/>
        <charset val="134"/>
      </rPr>
      <t>、韩城镇政府根据各行政村实际情况，每年将项目收益金额分配到村。</t>
    </r>
    <r>
      <rPr>
        <sz val="10"/>
        <rFont val="仿宋"/>
        <charset val="134"/>
      </rPr>
      <t>2</t>
    </r>
    <r>
      <rPr>
        <sz val="10"/>
        <rFont val="仿宋"/>
        <charset val="134"/>
      </rPr>
      <t>、各村优先将项目资产收益通过二次分配用于带动本村低收入人群实现增收（二次分配通过无劳力及兜底户保障生活补助、生产经营补贴、务工就业补贴、公益劳务或公益岗位补贴等方式进行），其他项目资产收益用于村基础设施、公共服务设施维护及村公益事业支出；</t>
    </r>
    <r>
      <rPr>
        <sz val="10"/>
        <rFont val="仿宋"/>
        <charset val="134"/>
      </rPr>
      <t>3</t>
    </r>
    <r>
      <rPr>
        <sz val="10"/>
        <rFont val="仿宋"/>
        <charset val="134"/>
      </rPr>
      <t>、项目运营时，可提供就业岗位</t>
    </r>
    <r>
      <rPr>
        <sz val="10"/>
        <rFont val="仿宋"/>
        <charset val="134"/>
      </rPr>
      <t>80</t>
    </r>
    <r>
      <rPr>
        <sz val="10"/>
        <rFont val="仿宋"/>
        <charset val="134"/>
      </rPr>
      <t>个，优先安置有劳动能力且有务工意愿的低收入人群务工增收，同时可带动周边中药材种植产业发展。</t>
    </r>
  </si>
  <si>
    <r>
      <rPr>
        <sz val="10"/>
        <rFont val="仿宋"/>
        <charset val="134"/>
      </rPr>
      <t>2023</t>
    </r>
    <r>
      <rPr>
        <sz val="10"/>
        <rFont val="仿宋"/>
        <charset val="134"/>
      </rPr>
      <t>年宜阳县张坞镇上龙村蜂产品加工车间项目</t>
    </r>
  </si>
  <si>
    <r>
      <rPr>
        <sz val="10"/>
        <rFont val="仿宋"/>
        <charset val="134"/>
      </rPr>
      <t>新建加工车间</t>
    </r>
    <r>
      <rPr>
        <sz val="10"/>
        <rFont val="仿宋"/>
        <charset val="134"/>
      </rPr>
      <t>13</t>
    </r>
    <r>
      <rPr>
        <sz val="10"/>
        <rFont val="仿宋"/>
        <charset val="134"/>
      </rPr>
      <t>间共计</t>
    </r>
    <r>
      <rPr>
        <sz val="10"/>
        <rFont val="仿宋"/>
        <charset val="134"/>
      </rPr>
      <t>406.66</t>
    </r>
    <r>
      <rPr>
        <sz val="10"/>
        <rFont val="仿宋"/>
        <charset val="134"/>
      </rPr>
      <t>平方及路面硬化</t>
    </r>
    <r>
      <rPr>
        <sz val="10"/>
        <rFont val="仿宋"/>
        <charset val="134"/>
      </rPr>
      <t>600</t>
    </r>
    <r>
      <rPr>
        <sz val="10"/>
        <rFont val="仿宋"/>
        <charset val="134"/>
      </rPr>
      <t>平方米。</t>
    </r>
  </si>
  <si>
    <t>92.47万元/个</t>
  </si>
  <si>
    <t>上龙村</t>
  </si>
  <si>
    <r>
      <rPr>
        <sz val="10"/>
        <rFont val="仿宋"/>
        <charset val="134"/>
      </rPr>
      <t>（1）产出指标：新建加工车间13间共计406.66平方及路面硬化600平方米。（2）效益指标：该项目计划于</t>
    </r>
    <r>
      <rPr>
        <sz val="10"/>
        <rFont val="仿宋"/>
        <charset val="134"/>
      </rPr>
      <t>2023</t>
    </r>
    <r>
      <rPr>
        <sz val="10"/>
        <rFont val="仿宋"/>
        <charset val="134"/>
      </rPr>
      <t>年</t>
    </r>
    <r>
      <rPr>
        <sz val="10"/>
        <rFont val="仿宋"/>
        <charset val="134"/>
      </rPr>
      <t>4</t>
    </r>
    <r>
      <rPr>
        <sz val="10"/>
        <rFont val="仿宋"/>
        <charset val="134"/>
      </rPr>
      <t>月建成投用，资产可使用</t>
    </r>
    <r>
      <rPr>
        <sz val="10"/>
        <rFont val="仿宋"/>
        <charset val="134"/>
      </rPr>
      <t>10</t>
    </r>
    <r>
      <rPr>
        <sz val="10"/>
        <rFont val="仿宋"/>
        <charset val="134"/>
      </rPr>
      <t>年以上，加工车间产权归属上龙村所有。项目计划于</t>
    </r>
    <r>
      <rPr>
        <sz val="10"/>
        <rFont val="仿宋"/>
        <charset val="134"/>
      </rPr>
      <t>2023</t>
    </r>
    <r>
      <rPr>
        <sz val="10"/>
        <rFont val="仿宋"/>
        <charset val="134"/>
      </rPr>
      <t>年</t>
    </r>
    <r>
      <rPr>
        <sz val="10"/>
        <rFont val="仿宋"/>
        <charset val="134"/>
      </rPr>
      <t>4</t>
    </r>
    <r>
      <rPr>
        <sz val="10"/>
        <rFont val="仿宋"/>
        <charset val="134"/>
      </rPr>
      <t>月于洛阳雁河绿色农业有限公司签订资产租赁合同，一期合同计划签订</t>
    </r>
    <r>
      <rPr>
        <sz val="10"/>
        <rFont val="仿宋"/>
        <charset val="134"/>
      </rPr>
      <t>8年，协议约定前3年每年向上龙村交纳财政投资额6%的资产租金，后5年每年交纳财政投资额的8%的资产租金。合同期内加工车间资产由洛阳雁河绿色农业有限公司负责日常管护维护，张坞镇人民政府负责资产运营监管。（3）满意度指标：预计受益群众满意度达到95%。</t>
    </r>
  </si>
  <si>
    <r>
      <rPr>
        <sz val="10"/>
        <rFont val="仿宋"/>
        <charset val="134"/>
      </rPr>
      <t>1</t>
    </r>
    <r>
      <rPr>
        <sz val="10"/>
        <rFont val="仿宋"/>
        <charset val="134"/>
      </rPr>
      <t>、上龙村每年不低于</t>
    </r>
    <r>
      <rPr>
        <sz val="10"/>
        <rFont val="仿宋"/>
        <charset val="134"/>
      </rPr>
      <t>80%</t>
    </r>
    <r>
      <rPr>
        <sz val="10"/>
        <rFont val="仿宋"/>
        <charset val="134"/>
      </rPr>
      <t>加工车间资产收益通过带动全村监测户及边缘易致贫户到车间务工，帮助实现稳定增收。</t>
    </r>
    <r>
      <rPr>
        <sz val="10"/>
        <rFont val="仿宋"/>
        <charset val="134"/>
      </rPr>
      <t>2</t>
    </r>
    <r>
      <rPr>
        <sz val="10"/>
        <rFont val="仿宋"/>
        <charset val="134"/>
      </rPr>
      <t>、项目运营过程中，洛阳雁河绿色农业有限公司优先安置有劳动能力且有务工意愿的监测户及边缘易致贫户在种植基地务工，实现监测户及边缘易致贫户稳定增收。</t>
    </r>
    <r>
      <rPr>
        <sz val="10"/>
        <rFont val="仿宋"/>
        <charset val="134"/>
      </rPr>
      <t>3</t>
    </r>
    <r>
      <rPr>
        <sz val="10"/>
        <rFont val="仿宋"/>
        <charset val="134"/>
      </rPr>
      <t>、通过项目实施，对周边散户蜜蜂养殖户所生产的蜂蜜进行回收并进行生产加工，解决了附近村民的加工及销售渠道，切实解决了附近养殖户的困境。</t>
    </r>
  </si>
  <si>
    <r>
      <rPr>
        <sz val="10"/>
        <rFont val="仿宋"/>
        <charset val="134"/>
      </rPr>
      <t>2023</t>
    </r>
    <r>
      <rPr>
        <sz val="10"/>
        <rFont val="仿宋"/>
        <charset val="134"/>
      </rPr>
      <t>年</t>
    </r>
    <r>
      <rPr>
        <sz val="10"/>
        <rFont val="仿宋"/>
        <charset val="134"/>
      </rPr>
      <t>4</t>
    </r>
    <r>
      <rPr>
        <sz val="10"/>
        <rFont val="仿宋"/>
        <charset val="134"/>
      </rPr>
      <t>月</t>
    </r>
  </si>
  <si>
    <r>
      <rPr>
        <sz val="10"/>
        <rFont val="仿宋"/>
        <charset val="134"/>
      </rPr>
      <t>2023</t>
    </r>
    <r>
      <rPr>
        <sz val="10"/>
        <rFont val="仿宋"/>
        <charset val="134"/>
      </rPr>
      <t>年宜阳县樊村镇沙坡村食品产业园项目</t>
    </r>
  </si>
  <si>
    <r>
      <rPr>
        <sz val="10"/>
        <rFont val="仿宋"/>
        <charset val="134"/>
      </rPr>
      <t>项目新建</t>
    </r>
    <r>
      <rPr>
        <sz val="10"/>
        <rFont val="仿宋"/>
        <charset val="134"/>
      </rPr>
      <t>700</t>
    </r>
    <r>
      <rPr>
        <sz val="10"/>
        <rFont val="仿宋"/>
        <charset val="134"/>
      </rPr>
      <t>平方车间</t>
    </r>
    <r>
      <rPr>
        <sz val="10"/>
        <rFont val="仿宋"/>
        <charset val="134"/>
      </rPr>
      <t>3</t>
    </r>
    <r>
      <rPr>
        <sz val="10"/>
        <rFont val="仿宋"/>
        <charset val="134"/>
      </rPr>
      <t>个，硬化地面</t>
    </r>
    <r>
      <rPr>
        <sz val="10"/>
        <rFont val="仿宋"/>
        <charset val="134"/>
      </rPr>
      <t>6000</t>
    </r>
    <r>
      <rPr>
        <sz val="10"/>
        <rFont val="仿宋"/>
        <charset val="134"/>
      </rPr>
      <t>平方。</t>
    </r>
  </si>
  <si>
    <t>475.09万元/个</t>
  </si>
  <si>
    <t>县委组织部、县农业农村局、樊村镇政府</t>
  </si>
  <si>
    <r>
      <rPr>
        <sz val="10"/>
        <rFont val="仿宋"/>
        <charset val="134"/>
      </rPr>
      <t>（1）产出指标：项目新建700平方车间3个，硬化地面6000平方。（2）效益指标：每年为村集体缴纳租金</t>
    </r>
    <r>
      <rPr>
        <sz val="10"/>
        <rFont val="仿宋"/>
        <charset val="134"/>
      </rPr>
      <t>24</t>
    </r>
    <r>
      <rPr>
        <sz val="10"/>
        <rFont val="仿宋"/>
        <charset val="134"/>
      </rPr>
      <t>万元。（3）满意度指标：预计受益群众满意度达到95%。</t>
    </r>
  </si>
  <si>
    <t>1、利用扶持发展新型村集体经济资金发展产业壮大村集体经济收入。2、村集体经济通过无劳力及兜底户保障生活补助、生产经营补贴、务工就业补贴、公益劳务或公益岗位补贴等二次带动方式，优先用于带动全村脱贫户及监测对象。3、项目运营过程中，优先安置有劳动能力且有务工意愿的脱贫户及监测对象务工，实现脱贫户及监测对象稳定增收。</t>
  </si>
  <si>
    <t>2023年宜阳县三乡镇乡贤返乡创业基地项目</t>
  </si>
  <si>
    <t>钢结构厂房1339.43平方米，产品研发中心438.6平方米，并配套消防、水、电等设施。</t>
  </si>
  <si>
    <t>256.99万元/个</t>
  </si>
  <si>
    <t>西街村</t>
  </si>
  <si>
    <t>县委组织部、县农业农村局、三乡镇政府</t>
  </si>
  <si>
    <t>（1）产出指标：钢结构厂房1339.43平方米，产品研发中心438.6平方米，并配套消防、水、电等设施。（2）效益指标：项目计划2023年10月实施完成，资产可使用20年以上，项目资产归属三乡镇人民政府所有，由洛阳领航者塑业有限公司承租，年收益率6%，镇政府根据各村集体经济情况对收益进行分配。使用期内由西街村负责日常管护，三乡镇人民政府负责资产运营监管。（3）满意度指标：预计受益群众满意度达到95%。</t>
  </si>
  <si>
    <t>2023年宜阳县三乡镇西柏坡村乡贤返乡创业基地项目</t>
  </si>
  <si>
    <t>钢结构厂房1404平方米，回填土389.53立方米并配套消防、水、电等设施。</t>
  </si>
  <si>
    <t>193.31万元/个</t>
  </si>
  <si>
    <t>西柏坡村</t>
  </si>
  <si>
    <t>（1）产出指标：钢结构厂房1404平方米，回填土389.53立方米并配套消防、水、电等设施。（2）效益指标：项目计划2023年10月实施完成，资产可使用20年以上，项目资产归属三乡镇人民政府所有，由洛阳领航者塑业有限公司承租，年收益率6%，镇政府根据各村集体经济情况对收益进行分配。使用期内由西柏坡村负责日常管护，三乡镇人民政府负责资产运营监管。（3）满意度指标：预计受益群众满意度达到95%。</t>
  </si>
  <si>
    <r>
      <rPr>
        <sz val="10"/>
        <rFont val="仿宋"/>
        <charset val="134"/>
      </rPr>
      <t>2023</t>
    </r>
    <r>
      <rPr>
        <sz val="10"/>
        <rFont val="仿宋"/>
        <charset val="134"/>
      </rPr>
      <t>年宜阳县董王庄乡洞子沟村农产品仓储建设项目</t>
    </r>
  </si>
  <si>
    <t>将洞子沟村老大队部（改造为仓储房，建设钢构厂房厂房756平方米、硬化路面840平方米，作为村集体资产,由承租方进行租赁，用于中药材仓储、加工等。</t>
  </si>
  <si>
    <t>219.59万元/个</t>
  </si>
  <si>
    <t>洞子沟村</t>
  </si>
  <si>
    <t>（1）产出指标：建设厂房756平方米、硬化路面840平方米，作为村集体资产,由承租方进行租赁，用于中药材仓储、加工等。（2）效益指标：建成后作为董王庄乡集体资产，承租方向董王庄乡缴纳固定租金，董王庄乡将收益用于村级公益性岗位、低收入人口就业务工奖励、低收入人口自主发展生产经营奖励、低收入人口家庭中无劳动能力及弱劳动能力的生活补助等。（3）满意度指标：预计受益群众满意度达到95%。</t>
  </si>
  <si>
    <r>
      <rPr>
        <sz val="10"/>
        <rFont val="仿宋"/>
        <charset val="134"/>
      </rPr>
      <t>1</t>
    </r>
    <r>
      <rPr>
        <sz val="10"/>
        <rFont val="仿宋"/>
        <charset val="134"/>
      </rPr>
      <t>、来自于项目的集体经济收益，每年通过二次带贫方式优先用于带动全乡脱贫户和监测户。剩余用于村级公益事业及产业发展。</t>
    </r>
    <r>
      <rPr>
        <sz val="10"/>
        <rFont val="仿宋"/>
        <charset val="134"/>
      </rPr>
      <t xml:space="preserve">
</t>
    </r>
    <r>
      <rPr>
        <sz val="10"/>
        <rFont val="仿宋"/>
        <charset val="134"/>
      </rPr>
      <t>二次带贫方式有：无劳力及兜底户保障生活补助、公益劳务或公益岗位补贴。</t>
    </r>
    <r>
      <rPr>
        <sz val="10"/>
        <rFont val="仿宋"/>
        <charset val="134"/>
      </rPr>
      <t xml:space="preserve">
2</t>
    </r>
    <r>
      <rPr>
        <sz val="10"/>
        <rFont val="仿宋"/>
        <charset val="134"/>
      </rPr>
      <t>、项目运营过程中优先安置有劳动能力且有务工意愿的脱贫户和监测户务工，实现稳定增收。</t>
    </r>
  </si>
  <si>
    <r>
      <rPr>
        <sz val="10"/>
        <rFont val="仿宋"/>
        <charset val="134"/>
      </rPr>
      <t>2023</t>
    </r>
    <r>
      <rPr>
        <sz val="10"/>
        <rFont val="仿宋"/>
        <charset val="134"/>
      </rPr>
      <t>年宜阳县董王庄乡赵坡村农产品收购加工项目</t>
    </r>
  </si>
  <si>
    <t>将赵坡村废弃烟炕改造为收购厂房,由承租方进行租赁。建设钢构厂房厂房2520平方米、硬化晾晒场800平方米。</t>
  </si>
  <si>
    <t>457.35万元/个</t>
  </si>
  <si>
    <t>赵坡村</t>
  </si>
  <si>
    <t>（1）产出指标：建设厂房2520平方米、硬化晾晒场800平方米。（2）效益指标：建成后作为董王庄乡集体资产，承租方向董王庄乡缴纳固定租金，董王庄乡将收益用于村级公益性岗位、低收入人口就业务工奖励、低收入人口自主发展生产经营奖励、低收入人口家庭中无劳动能力及弱劳动能力的生活补助等。（3）满意度指标：预计受益群众满意度达到95%。</t>
  </si>
  <si>
    <t>2023年宜阳县花果山乡碾沟村山泉水厂建设项目</t>
  </si>
  <si>
    <t>平整土地3.2亩、建设厂房1500平方米、500立方米蓄水池一个、水质化验室等用房280平。建设围墙大门等</t>
  </si>
  <si>
    <t>199.48万元/个</t>
  </si>
  <si>
    <t>碾沟村</t>
  </si>
  <si>
    <t>花果山乡政府、宜阳县农业农村局</t>
  </si>
  <si>
    <t>（1）产出指标：厂房1500平方米、500立方米蓄水池一个、水质化验室等用房280平。（2）效益指标：项目计划于2023年10月建成投用，预计使用年限20年。项目形成的资产归属于碾沟村。建成后公开对外承租，每年向碾沟村交纳不低于财政投资额6%的租金，合同期内资产由承租方负责日常管护维护，花果山乡碾沟村委负责资产运营监管。（3）满意度指标：预计受益群众满意度达到95%。</t>
  </si>
  <si>
    <t>碾沟村每年将收到租金优先用于进行二次分配用于带动碾沟村低收入人群，带动方式包括设置村级公益劳动岗位、整户无劳力户兜底保障、突发困难户临时救助等。</t>
  </si>
  <si>
    <t>2023年董王庄乡乔庄村农产品加工建设项目</t>
  </si>
  <si>
    <t>建设加工厂房砖混两层1000平方米。</t>
  </si>
  <si>
    <t>140.2万元/个</t>
  </si>
  <si>
    <t>乔庄村</t>
  </si>
  <si>
    <t>（1）产出指标：加工厂房砖混两层1000平方米。（2）效益指标：该项目计划于2023年9月建成投用，项目建成后，资产可使用20年以上，项目建成后资产归属于董王庄乡人民政府。与专业户乔志杰签订资产租赁协议，专业户每年向董王庄乡人民政府交纳不低于财政投资额6%的租金，合同期内资产由承租方负责日常管护维护，乔庄村负责资产运营监管，可带动全乡群众受益。（3）满意度指标：预计受益群众满意度达到95%。</t>
  </si>
  <si>
    <t>1、来自于项目的集体经济收益，每年通过二次带贫方式优先用于带动全乡脱贫户和监测户。剩余用于村级公益事业及产业发展。
二次带贫方式有：无劳力及兜底户保障生活补助、公益劳务或公益岗位补贴。
2、项目运营过程中优先安置有劳动能力且有务工意愿的脱贫户和监测户务工，实现稳定增收。</t>
  </si>
  <si>
    <t>2023年宜阳县高村镇蔬菜分拣车间及配套设施项目</t>
  </si>
  <si>
    <t>建设车间一栋，包含分拣销售中转仓库（钢构大棚800平方米）及其他配套设施。</t>
  </si>
  <si>
    <t>100万元/个</t>
  </si>
  <si>
    <t>（1）产出指标：车间一栋，包含分拣销售中转仓库（钢构大棚800平方米）及其他配套设施。（2）效益指标：该项目建成后，项目资产可使用10年以上，项目资产归属高村镇，计划与新型经营主体签订资产租赁合同，承租方每年按照财政投资额度的4%向建设地行政村交纳租金。合同期内由项目资产承租方负责日常管护，项目所在地行政村负责运营监管。（3）满意度指标：预计受益群众满意度达到95%。</t>
  </si>
  <si>
    <t>1、受益村每年将项目资产收益优先用于带动本村低收入人群实现增收，通过无劳力及兜底户保障生活补助、生产经营补贴、务工就业补贴、公益劳务或公益岗位补贴等方式进行，其他项目资产收益用于村基础设施、公共服务设施维护及村公益事业支出；2、项目运营时，经营主体还可提供就业岗位，优先安置有劳动能力且有务工意愿的低收入人群务工增收。</t>
  </si>
  <si>
    <t>2023年董王庄乡乔庄村农产品仓储建设项目</t>
  </si>
  <si>
    <t>钢构物流仓储500平方米,地面硬化700平方米，及附属设施建设</t>
  </si>
  <si>
    <t>60万元/个</t>
  </si>
  <si>
    <t>（1）产出指标：钢构物流仓储500平方米,地面硬化700平方米，及附属设施建设（2）效益指标：项目资产可使用20年以上、该项目中用于经营的建设内容按照投资额度的6%向集体缴纳租金作为乔庄村村集体经济收益，收益的70%通过二次分配用于无劳力及兜底户生活保障补助、公益岗位、公益劳动、务工奖补、生产经营补贴、孝心基金、临时救助等方面对低收入人群进行帮扶，解决低收入人群收入问题。（3）满意度指标：预计受益群众满意度达到95%。</t>
  </si>
  <si>
    <r>
      <rPr>
        <sz val="10"/>
        <rFont val="仿宋"/>
        <charset val="134"/>
      </rPr>
      <t>2023</t>
    </r>
    <r>
      <rPr>
        <sz val="10"/>
        <rFont val="仿宋"/>
        <charset val="134"/>
      </rPr>
      <t>年宜阳县三乡镇屋顶光伏电站项目</t>
    </r>
  </si>
  <si>
    <r>
      <rPr>
        <sz val="10"/>
        <rFont val="仿宋"/>
        <charset val="134"/>
      </rPr>
      <t>新建屋顶光伏电站</t>
    </r>
    <r>
      <rPr>
        <sz val="10"/>
        <rFont val="仿宋"/>
        <charset val="134"/>
      </rPr>
      <t>18</t>
    </r>
    <r>
      <rPr>
        <sz val="10"/>
        <rFont val="仿宋"/>
        <charset val="134"/>
      </rPr>
      <t>处，屋面防水</t>
    </r>
    <r>
      <rPr>
        <sz val="10"/>
        <rFont val="仿宋"/>
        <charset val="134"/>
      </rPr>
      <t>5100</t>
    </r>
    <r>
      <rPr>
        <sz val="10"/>
        <rFont val="仿宋"/>
        <charset val="134"/>
      </rPr>
      <t>平方米，总装机容量</t>
    </r>
    <r>
      <rPr>
        <sz val="10"/>
        <rFont val="仿宋"/>
        <charset val="134"/>
      </rPr>
      <t>657.815KWp</t>
    </r>
    <r>
      <rPr>
        <sz val="10"/>
        <rFont val="仿宋"/>
        <charset val="134"/>
      </rPr>
      <t>。</t>
    </r>
  </si>
  <si>
    <t>405.07万元/个</t>
  </si>
  <si>
    <t>三乡村</t>
  </si>
  <si>
    <r>
      <rPr>
        <sz val="10"/>
        <rFont val="仿宋"/>
        <charset val="134"/>
      </rPr>
      <t>（1）产出指标：新建屋顶光伏电站18处，屋面防水5100平方米，总装机容量657.815KWp。（2）效益指标：项目计划</t>
    </r>
    <r>
      <rPr>
        <sz val="10"/>
        <rFont val="仿宋"/>
        <charset val="134"/>
      </rPr>
      <t>2023</t>
    </r>
    <r>
      <rPr>
        <sz val="10"/>
        <rFont val="仿宋"/>
        <charset val="134"/>
      </rPr>
      <t>年</t>
    </r>
    <r>
      <rPr>
        <sz val="10"/>
        <rFont val="仿宋"/>
        <charset val="134"/>
      </rPr>
      <t>7</t>
    </r>
    <r>
      <rPr>
        <sz val="10"/>
        <rFont val="仿宋"/>
        <charset val="134"/>
      </rPr>
      <t>月建成投用，项目形成的资产归属于三乡镇政府所有，项目资产可使用</t>
    </r>
    <r>
      <rPr>
        <sz val="10"/>
        <rFont val="仿宋"/>
        <charset val="134"/>
      </rPr>
      <t>20</t>
    </r>
    <r>
      <rPr>
        <sz val="10"/>
        <rFont val="仿宋"/>
        <charset val="134"/>
      </rPr>
      <t>年以上，资产由所在村进行日常维护，三乡镇人民政府负责资产运营监管，增加村集体收入。（3）满意度指标：预计受益群众满意度达到95%。</t>
    </r>
  </si>
  <si>
    <r>
      <rPr>
        <sz val="10"/>
        <rFont val="仿宋"/>
        <charset val="134"/>
      </rPr>
      <t>1</t>
    </r>
    <r>
      <rPr>
        <sz val="10"/>
        <rFont val="仿宋"/>
        <charset val="134"/>
      </rPr>
      <t>、来自于项目的集体经济收益，每年通过二次带贫方式优先用于带动全镇脱贫户和监测户。剩余用于村级公益事业及产业发展。二次带贫方式有：无劳力及兜底户保障生活补助、公益劳务或公益岗位补贴。</t>
    </r>
    <r>
      <rPr>
        <sz val="10"/>
        <rFont val="仿宋"/>
        <charset val="134"/>
      </rPr>
      <t>2</t>
    </r>
    <r>
      <rPr>
        <sz val="10"/>
        <rFont val="仿宋"/>
        <charset val="134"/>
      </rPr>
      <t>、项目运营过程中优先安置有劳动能力且有务工意愿的脱贫户和监测户务工，实现稳定增收</t>
    </r>
  </si>
  <si>
    <t>2023年宜阳县易地扶贫搬迁后续扶持领域屋顶光伏项目</t>
  </si>
  <si>
    <t>新建屋顶光伏电站3处，总装机容量600KWp。</t>
  </si>
  <si>
    <t>190万元/个</t>
  </si>
  <si>
    <t>县会议中心、图书馆、服务大厅3处屋顶</t>
  </si>
  <si>
    <t>宜阳县发改委</t>
  </si>
  <si>
    <t>（1）产出指标：屋顶光伏电站3处，总装机容量600KWp。（2）效益指标：项目计划2023年12月建成投用，项目形成的资产归属于三个安置点所在地社区所有，项目资产可使用20年以上，资产由宜阳虹光建设投资有限公司进行日常维护及运营监管，增加安置点集体收入。（3）满意度指标：预计受益群众满意度达到95%。</t>
  </si>
  <si>
    <t>1、每年通过二次带动方式优先用于带动。剩余用于安置点公益事业及产业发展。二次带动方式有：无劳力及兜底户保障生活补助、公益劳务或公益岗位补贴。2、项目运营过程中优先安置有劳动能力且有务工意愿的脱贫户和监测户务工，实现稳定增收。</t>
  </si>
  <si>
    <r>
      <rPr>
        <sz val="10"/>
        <rFont val="仿宋"/>
        <charset val="134"/>
      </rPr>
      <t>2023</t>
    </r>
    <r>
      <rPr>
        <sz val="10"/>
        <rFont val="仿宋"/>
        <charset val="134"/>
      </rPr>
      <t>年宜阳县花果山乡关庄村女几苑露营基地建设项目</t>
    </r>
  </si>
  <si>
    <t>在关庄村女几苑建设露营基地一个，建设帐篷基座，配套供水、附属基础设施、修补边坡、购买户外帐篷等</t>
  </si>
  <si>
    <t>229.58万元/个</t>
  </si>
  <si>
    <t>关庄村</t>
  </si>
  <si>
    <t>宜阳县农业农村局、花果山乡政府</t>
  </si>
  <si>
    <r>
      <rPr>
        <sz val="10"/>
        <rFont val="仿宋"/>
        <charset val="134"/>
      </rPr>
      <t>（1）产出指标：对关庄村女几苑进行土地平整建设露营基地一个，建设帐篷基座，配套供水、照明灯附属基础设施、修补边坡、购买户外帐篷等。（2）效益指标：项目计划于</t>
    </r>
    <r>
      <rPr>
        <sz val="10"/>
        <rFont val="仿宋"/>
        <charset val="134"/>
      </rPr>
      <t>2023</t>
    </r>
    <r>
      <rPr>
        <sz val="10"/>
        <rFont val="仿宋"/>
        <charset val="134"/>
      </rPr>
      <t>年</t>
    </r>
    <r>
      <rPr>
        <sz val="10"/>
        <rFont val="仿宋"/>
        <charset val="134"/>
      </rPr>
      <t>9</t>
    </r>
    <r>
      <rPr>
        <sz val="10"/>
        <rFont val="仿宋"/>
        <charset val="134"/>
      </rPr>
      <t>月建成投用，预计使用年限</t>
    </r>
    <r>
      <rPr>
        <sz val="10"/>
        <rFont val="仿宋"/>
        <charset val="134"/>
      </rPr>
      <t>20</t>
    </r>
    <r>
      <rPr>
        <sz val="10"/>
        <rFont val="仿宋"/>
        <charset val="134"/>
      </rPr>
      <t>年。项目形成的资产归属于关庄村。建成后公开对外承租，每年向关庄村交纳不低于财政投资额</t>
    </r>
    <r>
      <rPr>
        <sz val="10"/>
        <rFont val="仿宋"/>
        <charset val="134"/>
      </rPr>
      <t>6%</t>
    </r>
    <r>
      <rPr>
        <sz val="10"/>
        <rFont val="仿宋"/>
        <charset val="134"/>
      </rPr>
      <t>的租金，合同期内资产由承租方负责日常管护维护，花果山乡关庄村委负责资产运营监管。（3）满意度指标：预计受益群众满意度达到95%。</t>
    </r>
  </si>
  <si>
    <t>关庄村每年将收到租金优先用于进行二次分配用于带动关庄村低收入人群，带动方式包括设置村级公益劳动岗位、整户无劳力户兜底保障、突发困难户临时救助等。</t>
  </si>
  <si>
    <r>
      <rPr>
        <sz val="10"/>
        <rFont val="仿宋"/>
        <charset val="134"/>
      </rPr>
      <t>2023</t>
    </r>
    <r>
      <rPr>
        <sz val="10"/>
        <rFont val="仿宋"/>
        <charset val="134"/>
      </rPr>
      <t>年宜阳县赵保镇二道沟村中医药文化研学基地建设项目</t>
    </r>
  </si>
  <si>
    <t>依托原二道沟村小学进行提升建设，改造精品民俗1栋14间；建设中医药文化研学大厅225平方米、硬化地面1800平方米，加宽道路420平方米米。</t>
  </si>
  <si>
    <t>204.73万元/个</t>
  </si>
  <si>
    <t>（1）产出指标：依托原二道沟村小学进行提升建设，改造民俗1栋14间；建设中医药文化研学大厅225平方米、改造餐厅160平方米、硬化地面1800平方米，加宽道路420平方米，建设停车场875平方米。（2）效益指标：项目建成后资产归属二道沟村委会所有。项目计划与合作运营商签订资产租赁合同，协议约定每年向赵保镇人民政府交纳资产租金不低于财政投资额的6%，为村集体增收22.08万元，同时拉动赵保镇中药材产业的链条。合同期内资产由承租方负责日常管护，赵保镇人民政府和二道沟村委负责资产运营监管。（3）满意度指标：预计受益群众满意度达到95%。</t>
  </si>
  <si>
    <r>
      <rPr>
        <sz val="10"/>
        <rFont val="仿宋"/>
        <charset val="134"/>
      </rPr>
      <t>1</t>
    </r>
    <r>
      <rPr>
        <sz val="10"/>
        <rFont val="仿宋"/>
        <charset val="134"/>
      </rPr>
      <t>、赵保镇政府根据各行政村实际情况，每年将项目收益金额分配到村。</t>
    </r>
    <r>
      <rPr>
        <sz val="10"/>
        <rFont val="仿宋"/>
        <charset val="134"/>
      </rPr>
      <t>2</t>
    </r>
    <r>
      <rPr>
        <sz val="10"/>
        <rFont val="仿宋"/>
        <charset val="134"/>
      </rPr>
      <t>、各村优先将项目资产收益通过二次分配用于带动本村低收入人群实现增收（二次分配通过无劳力及兜底户保障生活补助、生产经营补贴、务工就业补贴、公益劳务或公益岗位补贴等方式进行），其他项目资产收益用于村基础设施、公共服务设施维护及村公益事业支出；</t>
    </r>
    <r>
      <rPr>
        <sz val="10"/>
        <rFont val="仿宋"/>
        <charset val="134"/>
      </rPr>
      <t>3</t>
    </r>
    <r>
      <rPr>
        <sz val="10"/>
        <rFont val="仿宋"/>
        <charset val="134"/>
      </rPr>
      <t>、项目运营时，优先安置有劳动能力且有务工意愿的低收入人群务工增收，同时可带动周边中药材种植产业发展。</t>
    </r>
  </si>
  <si>
    <r>
      <rPr>
        <sz val="10"/>
        <rFont val="仿宋"/>
        <charset val="134"/>
      </rPr>
      <t>2023</t>
    </r>
    <r>
      <rPr>
        <sz val="10"/>
        <rFont val="仿宋"/>
        <charset val="134"/>
      </rPr>
      <t>年宜阳县盐镇乡克村村电烤房烘烤工厂</t>
    </r>
  </si>
  <si>
    <t>新建电烤房10座，地面道路硬化191.37㎡，编烟棚272.62㎡，卫生间22㎡，仓储房56.28㎡， 垃圾池9㎡，围墙175.75m,，250KVA变压器1台</t>
  </si>
  <si>
    <t>122万元/个</t>
  </si>
  <si>
    <t>克村</t>
  </si>
  <si>
    <t>宜阳县烟草服务中心、盐镇乡政府</t>
  </si>
  <si>
    <t>（1）产出指标：新建电烤房10座，地面道路硬化191.37㎡，编烟棚272.62㎡，卫生间22㎡，仓储房56.28㎡， 垃圾池9㎡，围墙175.75m,，250KVA变压器1台。（2）效益指标：项目计划于7月份建成投用，项目形成的资产归属于盐镇乡政府所有，项目资产可使用15年以上，由盐镇乡政府进行日常维护，由村集体经济合作社运营使用。项目建成后，可流转土地280亩，带动全村75户（其中监测户17户）增收，实现亩收益4000余元；发展烟叶种植面积280亩，每年全村种烟收入可达120余万元；优先安置有劳动力的低收入人群务工，可安置就业岗位20个，村民增加务工收入10余万元。通过电烤房项目的实施，可节约烤烟成本10%以上。（3）满意度指标：预计受益群众满意度达到95%。</t>
  </si>
  <si>
    <t>该项目建成，通过流转土地280亩，带动全村75户（其中监测户17户）增收，提供就业岗位，优先安置有劳动能力、烤烟技术且有务工意愿的低收入人群务工；改善烟农烟叶烘烤条件，进一步提升烟叶生产水平和烟叶等级质量；实现脱贫户及监测对象稳定增收，提高群众满意度。</t>
  </si>
  <si>
    <r>
      <rPr>
        <sz val="10"/>
        <rFont val="仿宋"/>
        <charset val="134"/>
      </rPr>
      <t>2023</t>
    </r>
    <r>
      <rPr>
        <sz val="10"/>
        <rFont val="仿宋"/>
        <charset val="134"/>
      </rPr>
      <t>年宜阳县盐镇乡谢村村电烤房烘烤工厂</t>
    </r>
  </si>
  <si>
    <t>新建电烤房10座，地面道路硬化162.66㎡，编烟棚272.62㎡，卫生间22㎡，仓储房56.28㎡，垃圾池9㎡，围墙121.8m，250KVA变压器1台。</t>
  </si>
  <si>
    <t>116.02万元/个</t>
  </si>
  <si>
    <t>谢村</t>
  </si>
  <si>
    <t>（1）产出指标：新建电烤房10座，地面道路硬化162.66㎡，编烟棚272.62㎡，卫生间22㎡，仓储房56.28㎡，垃圾池9㎡，围墙121.8m，250KVA变压器1台。（2）效益指标：项目计划于7月份建成投用，项目形成的资产归属于盐镇乡政府所有，项目资产可使用15年以上，由盐镇乡政府进行日常维护，由村集体经济合作社运营使用。项目建成后，可流转土地260亩，带动全村80户（其中监测户22户）增收，实现亩收益4000余元；发展烟叶种植面积320亩，每年全村种烟收入可达120余万元；优先安置有劳动力的低收入人群务工，可安置就业岗位20个，村民增加务工收入10余万元。通过电烤房项目的实施，可节约烤烟成本10%以上。（3）满意度指标：预计受益群众满意度达到95%。</t>
  </si>
  <si>
    <t>该项目建成，通过流转土地260亩，带动全村80户（其中监测户22户）增收，提供就业岗位，优先安置有劳动能力、烤烟技术且有务工意愿的低收入人群务工；改善烟农烟叶烘烤条件，进一步提升烟叶生产水平和烟叶等级质量；实现脱贫户及监测对象稳定增收，提高群众满意度。</t>
  </si>
  <si>
    <r>
      <rPr>
        <sz val="10"/>
        <rFont val="仿宋"/>
        <charset val="134"/>
      </rPr>
      <t>2023</t>
    </r>
    <r>
      <rPr>
        <sz val="10"/>
        <rFont val="仿宋"/>
        <charset val="134"/>
      </rPr>
      <t>年宜阳县盐镇乡南洼村电烤房烘烤工厂</t>
    </r>
  </si>
  <si>
    <t>新建电烤房10座，地面道路硬化328.15㎡，编烟棚272.62㎡，卫生间22㎡，仓储房56.28㎡，垃圾池9㎡，围墙220.08m，250KVA变压器1台。</t>
  </si>
  <si>
    <t>130.73万元/个</t>
  </si>
  <si>
    <t>（1）产出指标：新建电烤房10座，地面道路硬化328.15㎡，编烟棚272.62㎡，卫生间22㎡，仓储房56.28㎡，垃圾池9㎡，围墙220.08m，250KVA变压器1台。（2）效益指标：项目计划于7月份建成投用，项目形成的资产归属于盐镇乡政府所有，项目资产可使用15年以上，由盐镇乡政府进行日常维护，由村集体经济合作社运营使用。项目建成后，可流转土地300亩，带动全村30户（其中监测户24户）增收，实现亩收益4000余元；发展烟叶种植面积300亩，每年全村种烟收入可达120余万元；优先安置有劳动力的低收入人群务工，可安置就业岗位20个，村民增加务工收入10余万元。通过电烤房项目的实施，可节约烤烟成本10%以上。（3）满意度指标：预计受益群众满意度达到95%。</t>
  </si>
  <si>
    <t>该项目建成，通过流转土地300亩，带动全村30户（其中监测户24户）增收，提供就业岗位20个，优先安置有劳动能力、烤烟技术且有务工意愿的低收入人群务工；改善烟农烟叶烘烤条件，进一步提升烟叶生产水平和烟叶等级质量；实现脱贫户及监测对象稳定增收，提高群众满意度。</t>
  </si>
  <si>
    <r>
      <rPr>
        <sz val="10"/>
        <rFont val="仿宋"/>
        <charset val="134"/>
      </rPr>
      <t>2023</t>
    </r>
    <r>
      <rPr>
        <sz val="10"/>
        <rFont val="仿宋"/>
        <charset val="134"/>
      </rPr>
      <t>年宜阳县盐镇乡张村村电烤房烘烤工厂</t>
    </r>
  </si>
  <si>
    <t>新建电烤房10座，地面道路硬化283.47㎡，编烟棚272.62㎡，卫生间22㎡，仓储房56.28㎡，垃圾池9㎡，围墙174.62m，250KVA变压器1台。</t>
  </si>
  <si>
    <t>123.17万元/个</t>
  </si>
  <si>
    <t>张村</t>
  </si>
  <si>
    <t>（1）产出指标：新建电烤房10座，地面道路硬化283.47㎡，编烟棚272.62㎡，卫生间22㎡，仓储房56.28㎡，垃圾池9㎡，围墙174.62m，250KVA变压器1台。（2）效益指标：项目计划于7月份建成投用，项目形成的资产归属于盐镇乡政府所有，项目资产可使用15年以上，由盐镇乡政府进行日常维护，由村集体经济合作社运营使用。项目建成后，可流转土地250亩，带动全村60户（其中监测户4户）增收，实现亩收益4000余元；发展烟叶种植面积250亩，每年全村种烟收入可达120余万元；优先安置有劳动力的低收入人群务工，可安置就业岗位20个，村民增加务工收入10余万元。通过电烤房项目的实施，可节约烤烟成本10%以上。（3）满意度指标：预计受益群众满意度达到95%。</t>
  </si>
  <si>
    <t>该项目建成，通过流转土地250亩，带动全村60户（其中监测户4户）增收，提供就业岗位20个，优先安置有劳动能力、烤烟技术且有务工意愿的低收入人群务工；改善烟农烟叶烘烤条件，进一步提升烟叶生产水平和烟叶等级质量；实现脱贫户及监测对象稳定增收，提高群众满意度。</t>
  </si>
  <si>
    <r>
      <rPr>
        <sz val="10"/>
        <rFont val="仿宋"/>
        <charset val="134"/>
      </rPr>
      <t>2023</t>
    </r>
    <r>
      <rPr>
        <sz val="10"/>
        <rFont val="仿宋"/>
        <charset val="134"/>
      </rPr>
      <t>年宜阳县盐镇乡柏社村电烤房烘烤工厂</t>
    </r>
  </si>
  <si>
    <t>新建电烤房10座，地面道路硬化222.70㎡，编烟棚272.62㎡，仓储房56.28㎡，卫生间22㎡ ，垃圾池9㎡，围墙138.15m，250KVA变压器1台</t>
  </si>
  <si>
    <t>121.75万元/个</t>
  </si>
  <si>
    <t>（1）产出指标：新建电烤房10座，地面道路硬化222.70㎡，编烟棚272.62㎡，仓储房56.28㎡，卫生间22㎡ ，垃圾池9㎡，围墙138.15m，250KVA变压器1台。（2）效益指标：项目计划于7月份建成投用，项目形成的资产归属于盐镇乡政府所有，项目资产可使用15年以上，由盐镇乡政府进行日常维护，由村集体经济合作社运营使用。项目建成后，可流转土地300亩，带动全村63户（其中监测户25户）增收，实现亩收益4000余元；发展烟叶种植面积300亩，每年全村种烟收入可达120余万元；优先安置有劳动力的低收入人群务工，可安置就业岗位20个，村民增加务工收入10余万元。通过电烤房项目的实施，可节约烤烟成本10%以上。（3）满意度指标：预计受益群众满意度达到95%。</t>
  </si>
  <si>
    <t>该项目建成，通过流转土地300亩，带动全村63户（其中监测户25户）增收，提供就业岗位20个，优先安置有劳动能力、烤烟技术且有务工意愿的低收入人群务工；改善烟农烟叶烘烤条件，进一步提升烟叶生产水平和烟叶等级质量；实现脱贫户及监测对象稳定增收，提高群众满意度。</t>
  </si>
  <si>
    <r>
      <rPr>
        <sz val="10"/>
        <rFont val="仿宋"/>
        <charset val="134"/>
      </rPr>
      <t>2023</t>
    </r>
    <r>
      <rPr>
        <sz val="10"/>
        <rFont val="仿宋"/>
        <charset val="134"/>
      </rPr>
      <t>年宜阳县盐镇乡赵峪村电烤房烘烤工厂</t>
    </r>
  </si>
  <si>
    <t>新建电烤房20座，地面道路硬化259.79㎡，编烟棚403.06㎡，卫生间22㎡，仓储房56.28㎡，围墙218.0m，垃圾池9.0㎡，500KVA变压器1台</t>
  </si>
  <si>
    <t>219.05万元/个</t>
  </si>
  <si>
    <t>赵峪村</t>
  </si>
  <si>
    <t>（1）产出指标：新建电烤房20座，地面道路硬化259.79㎡，编烟棚403.06㎡，卫生间22㎡，仓储房56.28㎡，围墙218.0m，垃圾池9.0㎡，500KVA变压器1台。（2）效益指标：项目计划于7月份建成投用，项目形成的资产归属于盐镇乡政府所有，项目资产可使用15年以上，由盐镇乡政府进行日常维护，由村集体经济合作社运营使用。项目建成后，可流转土地500亩，带动全村70户（其中监测户5户）增收，实现亩收益4000余元；发展烟叶种植面积500亩，每年全村种烟收入可达200余万元；优先安置有劳动力的低收入人群务工，可安置就业岗位40余个，村民增加务工收入20余万元。通过电烤房项目的实施，可节约烤烟成本10%以上。（3）满意度指标：预计受益群众满意度达到95%。</t>
  </si>
  <si>
    <t>该项目建成，通过流转土地，500亩，带动全村70户（其中监测户5户）增收，提供就业岗位40余个，优先安置有劳动能力、烤烟技术且有务工意愿的低收入人群务工；改善烟农烟叶烘烤条件，进一步提升烟叶生产水平和烟叶等级质量；实现脱贫户及监测对象稳定增收，提高群众满意度。</t>
  </si>
  <si>
    <r>
      <rPr>
        <sz val="10"/>
        <rFont val="仿宋"/>
        <charset val="134"/>
      </rPr>
      <t>2023</t>
    </r>
    <r>
      <rPr>
        <sz val="10"/>
        <rFont val="仿宋"/>
        <charset val="134"/>
      </rPr>
      <t>年宜阳县高村镇王沟村电烤房烘烤工厂</t>
    </r>
  </si>
  <si>
    <t>新建电烤房20座，地面道路硬化337.10㎡，编烟棚403.06㎡，卫生间22㎡，仓储房56.28㎡，围墙242.88m，垃圾池9.0㎡，500KVA变压器1台</t>
  </si>
  <si>
    <t>218.98万元/个</t>
  </si>
  <si>
    <t>王沟村</t>
  </si>
  <si>
    <t>宜阳县烟草服务中心、高村镇政府</t>
  </si>
  <si>
    <t>（1）产出指标：新建电烤房20座，地面道路硬化337.10㎡，编烟棚403.06㎡，卫生间22㎡，仓储房56.28㎡，围墙242.88m，垃圾池9.0㎡，500KVA变压器1台。（2）效益指标：项目计划于7月份建成投用，项目形成的资产归属于高村镇政府所有，项目资产可使用15年以上，由高村镇政府进行日常维护，由村集体经济合作社运营使用。项目建成后，可流转土地505亩，带动全村75户（其中监测户12户）增收，实现亩收益4000余元；发展烟叶种植面积505亩，每年全村种烟收入可达200余万元；优先安置有劳动力的低收入人群务工，可安置就业岗位40余个，村民增加务工收入20余万元。通过电烤房项目的实施，可节约烤烟成本10%以上。（3）满意度指标：预计受益群众满意度达到95%。</t>
  </si>
  <si>
    <t>该项目建成，通过流转土地505亩，带动全村75户（其中监测户12户）增收，提供就业岗位40余个，优先安置有劳动能力、烤烟技术且有务工意愿的低收入人群务工；改善烟农烟叶烘烤条件，进一步提升烟叶生产水平和烟叶等级质量；实现脱贫户及监测对象稳定增收，提高群众满意度。</t>
  </si>
  <si>
    <r>
      <rPr>
        <sz val="10"/>
        <rFont val="仿宋"/>
        <charset val="134"/>
      </rPr>
      <t>2023</t>
    </r>
    <r>
      <rPr>
        <sz val="10"/>
        <rFont val="仿宋"/>
        <charset val="134"/>
      </rPr>
      <t>年宜阳县高村镇孔昌村电烤房烘烤工厂</t>
    </r>
  </si>
  <si>
    <t>新建电烤房10座，地面道路硬化237.97㎡，编烟棚272.62㎡，卫生间22㎡，仓储房56.28㎡，围墙208.0m，垃圾池9.0㎡，250KVA变压器1台</t>
  </si>
  <si>
    <t>123.54万元/个</t>
  </si>
  <si>
    <t>（1）产出指标：新建电烤房10座，地面道路硬化237.97㎡，编烟棚272.62㎡，卫生间22㎡，仓储房56.28㎡，围墙208.0m，垃圾池9.0㎡，250KVA变压器1台。（2）效益指标：项目计划于7月份建成投用，项目形成的资产归属于高村镇政府所有，项目资产可使用15年以上，由高村镇政府进行日常维护，由村集体经济合作社运营使用。项目建成后，可流转土地506亩，带动全村13户（其中监测户4户）增收，实现亩收益4000余元；发展烟叶种植面积506亩，每年全村种烟收入可达200余万元；优先安置有劳动力的低收入人群务工，可安置就业岗位20余个，村民增加务工收入20余万元。通过电烤房项目的实施，可节约烤烟成本10%以上。（3）满意度指标：预计受益群众满意度达到95%。</t>
  </si>
  <si>
    <t>该项目建成，通过流转土地506亩，带动全村13户（其中监测户4户）增收，提供就业岗位20余个，优先安置有劳动能力、烤烟技术且有务工意愿的低收入人群务工；改善烟农烟叶烘烤条件，进一步提升烟叶生产水平和烟叶等级质量；实现脱贫户及监测对象稳定增收，提高群众满意度。</t>
  </si>
  <si>
    <r>
      <rPr>
        <sz val="10"/>
        <rFont val="仿宋"/>
        <charset val="134"/>
      </rPr>
      <t>2023</t>
    </r>
    <r>
      <rPr>
        <sz val="10"/>
        <rFont val="仿宋"/>
        <charset val="134"/>
      </rPr>
      <t>年宜阳县张坞镇平北村电烤房烘烤工厂</t>
    </r>
  </si>
  <si>
    <t>新建电烤房10座，地面道路硬化144.4㎡，编烟棚207.4㎡，卫生间22㎡，仓储房56.28㎡，围墙172m，垃圾池9㎡，250KVA变压器1台</t>
  </si>
  <si>
    <t>121.44万元/个</t>
  </si>
  <si>
    <t>平北村</t>
  </si>
  <si>
    <t>宜阳县烟草服务中心、张坞镇政府</t>
  </si>
  <si>
    <t>（1）产出指标：新建电烤房10座，地面道路硬化144.4㎡，编烟棚207.4㎡，卫生间22㎡，仓储房56.28㎡，围墙172m，垃圾池9㎡，250KVA变压器1台。（2）效益指标：项目计划于7月份建成投用，项目形成的资产归属于张坞镇政府所有，项目资产可使用15年以上，由张坞镇政府进行日常维护，由村集体经济合作社运营使用。项目建成后，可流转土地300亩，带动全村20户（其中监测6户）增收，实现亩收益4000余元；发展烟叶种植面积300亩，每年全村种烟收入可达120余万元；优先安置有劳动力的低收入人群务工，可安置就业岗位20个，村民增加务工收入10余万元。通过电烤房项目的实施，可节约烤烟成本10%以上。（3）满意度指标：预计受益群众满意度达到95%。</t>
  </si>
  <si>
    <t>该项目建成，通过流转土地300亩，带动全村20户（其中监测6户）增收，提供就业岗位20个，优先安置有劳动能力、烤烟技术且有务工意愿的低收入人群务工；改善烟农烟叶烘烤条件，进一步提升烟叶生产水平和烟叶等级质量；实现脱贫户及监测对象稳定增收，提高群众满意度。</t>
  </si>
  <si>
    <r>
      <rPr>
        <sz val="10"/>
        <rFont val="仿宋"/>
        <charset val="134"/>
      </rPr>
      <t>2023</t>
    </r>
    <r>
      <rPr>
        <sz val="10"/>
        <rFont val="仿宋"/>
        <charset val="134"/>
      </rPr>
      <t>年宜阳县柳泉镇黒沟村电烤房烘烤工厂</t>
    </r>
  </si>
  <si>
    <t>新建电烤房10座，地面道路硬化180.83㎡，编烟棚140.95㎡，卫生间22㎡，仓储房56.28㎡，围墙139.29m，垃圾池9㎡，250KVA变压器1台</t>
  </si>
  <si>
    <t>116.87万元/个</t>
  </si>
  <si>
    <t>宜阳县烟草服务中心、柳泉镇政府</t>
  </si>
  <si>
    <t>（1）产出指标：新建电烤房10座，地面道路硬化180.83㎡，编烟棚140.95㎡，卫生间22㎡，仓储房56.28㎡，围墙139.29m，垃圾池9㎡，250KVA变压器1台。（2）效益指标：项目计划于7月份建成投用，项目形成的资产归属于柳泉镇政府所有，项目资产可使用15年以上，由柳泉镇政府进行日常维护，由村集体经济合作社运营使用。项目建成后，可流转土地300亩，带动全村110户（其中监测3户）增收，实现亩收益4000余元；发展烟叶种植面积300亩，每年全村种烟收入可达120余万元；优先安置有劳动力的低收入人群务工，可安置就业岗位20个，村民增加务工收入10余万元。通过电烤房项目的实施，可节约烤烟成本10%以上。（3）满意度指标：预计受益群众满意度达到95%。</t>
  </si>
  <si>
    <t>该项目建成，通过流转土地300亩，带动全村110户（其中监测3户）增收，提供就业岗位20个，优先安置有劳动能力、烤烟技术且有务工意愿的低收入人群务工；改善烟农烟叶烘烤条件，进一步提升烟叶生产水平和烟叶等级质量；实现脱贫户及监测对象稳定增收，提高群众满意度。</t>
  </si>
  <si>
    <r>
      <rPr>
        <sz val="10"/>
        <rFont val="仿宋"/>
        <charset val="134"/>
      </rPr>
      <t>2023</t>
    </r>
    <r>
      <rPr>
        <sz val="10"/>
        <rFont val="仿宋"/>
        <charset val="134"/>
      </rPr>
      <t>年宜阳县烟叶电烤房电力配套项目</t>
    </r>
  </si>
  <si>
    <r>
      <rPr>
        <sz val="10"/>
        <rFont val="仿宋"/>
        <charset val="134"/>
      </rPr>
      <t>洛阳市烟草公司新建</t>
    </r>
    <r>
      <rPr>
        <sz val="10"/>
        <rFont val="仿宋"/>
        <charset val="134"/>
      </rPr>
      <t>3</t>
    </r>
    <r>
      <rPr>
        <sz val="10"/>
        <rFont val="仿宋"/>
        <charset val="134"/>
      </rPr>
      <t>处</t>
    </r>
    <r>
      <rPr>
        <sz val="10"/>
        <rFont val="仿宋"/>
        <charset val="134"/>
      </rPr>
      <t>30</t>
    </r>
    <r>
      <rPr>
        <sz val="10"/>
        <rFont val="仿宋"/>
        <charset val="134"/>
      </rPr>
      <t>座电烤房</t>
    </r>
    <r>
      <rPr>
        <sz val="10"/>
        <rFont val="仿宋"/>
        <charset val="134"/>
      </rPr>
      <t>3</t>
    </r>
    <r>
      <rPr>
        <sz val="10"/>
        <rFont val="仿宋"/>
        <charset val="134"/>
      </rPr>
      <t>台变压器</t>
    </r>
    <r>
      <rPr>
        <sz val="10"/>
        <rFont val="仿宋"/>
        <charset val="134"/>
      </rPr>
      <t>.</t>
    </r>
    <r>
      <rPr>
        <sz val="10"/>
        <rFont val="仿宋"/>
        <charset val="134"/>
      </rPr>
      <t>改建</t>
    </r>
    <r>
      <rPr>
        <sz val="10"/>
        <rFont val="仿宋"/>
        <charset val="134"/>
      </rPr>
      <t>14</t>
    </r>
    <r>
      <rPr>
        <sz val="10"/>
        <rFont val="仿宋"/>
        <charset val="134"/>
      </rPr>
      <t>个村、</t>
    </r>
    <r>
      <rPr>
        <sz val="10"/>
        <rFont val="仿宋"/>
        <charset val="134"/>
      </rPr>
      <t>156</t>
    </r>
    <r>
      <rPr>
        <sz val="10"/>
        <rFont val="仿宋"/>
        <charset val="134"/>
      </rPr>
      <t>座烤房，配套</t>
    </r>
    <r>
      <rPr>
        <sz val="10"/>
        <rFont val="仿宋"/>
        <charset val="134"/>
      </rPr>
      <t>14</t>
    </r>
    <r>
      <rPr>
        <sz val="10"/>
        <rFont val="仿宋"/>
        <charset val="134"/>
      </rPr>
      <t>台变压器。共配套</t>
    </r>
    <r>
      <rPr>
        <sz val="10"/>
        <rFont val="仿宋"/>
        <charset val="134"/>
      </rPr>
      <t>17</t>
    </r>
    <r>
      <rPr>
        <sz val="10"/>
        <rFont val="仿宋"/>
        <charset val="134"/>
      </rPr>
      <t>台变压器。</t>
    </r>
  </si>
  <si>
    <t>132.06万元/个</t>
  </si>
  <si>
    <t>宜阳县烟草服务中心</t>
  </si>
  <si>
    <r>
      <rPr>
        <sz val="10"/>
        <rFont val="仿宋"/>
        <charset val="134"/>
      </rPr>
      <t>（1）产出指标：新建3处30座电烤房3台变压器.改建14个村、156座烤房，配套14台变压器。共配套17台变压器。（2）效益指标：项目计划于</t>
    </r>
    <r>
      <rPr>
        <sz val="10"/>
        <rFont val="仿宋"/>
        <charset val="134"/>
      </rPr>
      <t>7</t>
    </r>
    <r>
      <rPr>
        <sz val="10"/>
        <rFont val="仿宋"/>
        <charset val="134"/>
      </rPr>
      <t>月份建成投用，项目形成的资产归属于盐镇乡、高村镇、白杨镇、柳泉镇、董王庄乡、张坞镇、三乡镇、赵保镇、上观乡、香鹿山政府所有，项目资产可使用</t>
    </r>
    <r>
      <rPr>
        <sz val="10"/>
        <rFont val="仿宋"/>
        <charset val="134"/>
      </rPr>
      <t>15</t>
    </r>
    <r>
      <rPr>
        <sz val="10"/>
        <rFont val="仿宋"/>
        <charset val="134"/>
      </rPr>
      <t>年以上，由盐镇乡、高村镇、白杨镇、柳泉镇、董王庄乡、张坞镇、三乡镇、赵保镇、上观乡、香鹿山政府进行日常维护，由各乡村集体经济合作社运营使用。项目建成后，可流转土地</t>
    </r>
    <r>
      <rPr>
        <sz val="10"/>
        <rFont val="仿宋"/>
        <charset val="134"/>
      </rPr>
      <t>4000</t>
    </r>
    <r>
      <rPr>
        <sz val="10"/>
        <rFont val="仿宋"/>
        <charset val="134"/>
      </rPr>
      <t>余亩，带动上述乡</t>
    </r>
    <r>
      <rPr>
        <sz val="10"/>
        <rFont val="仿宋"/>
        <charset val="134"/>
      </rPr>
      <t>340</t>
    </r>
    <r>
      <rPr>
        <sz val="10"/>
        <rFont val="仿宋"/>
        <charset val="134"/>
      </rPr>
      <t>余户（其中监测户</t>
    </r>
    <r>
      <rPr>
        <sz val="10"/>
        <rFont val="仿宋"/>
        <charset val="134"/>
      </rPr>
      <t>31</t>
    </r>
    <r>
      <rPr>
        <sz val="10"/>
        <rFont val="仿宋"/>
        <charset val="134"/>
      </rPr>
      <t>户）增收，实现亩收益</t>
    </r>
    <r>
      <rPr>
        <sz val="10"/>
        <rFont val="仿宋"/>
        <charset val="134"/>
      </rPr>
      <t>4000</t>
    </r>
    <r>
      <rPr>
        <sz val="10"/>
        <rFont val="仿宋"/>
        <charset val="134"/>
      </rPr>
      <t>余元；带动上述乡镇发展烟叶种植面积</t>
    </r>
    <r>
      <rPr>
        <sz val="10"/>
        <rFont val="仿宋"/>
        <charset val="134"/>
      </rPr>
      <t>4000</t>
    </r>
    <r>
      <rPr>
        <sz val="10"/>
        <rFont val="仿宋"/>
        <charset val="134"/>
      </rPr>
      <t>余亩，每年种烟收入可达</t>
    </r>
    <r>
      <rPr>
        <sz val="10"/>
        <rFont val="仿宋"/>
        <charset val="134"/>
      </rPr>
      <t>1600</t>
    </r>
    <r>
      <rPr>
        <sz val="10"/>
        <rFont val="仿宋"/>
        <charset val="134"/>
      </rPr>
      <t>余万元。优先安置有劳动力的低收入人群务工，可安置就业岗位</t>
    </r>
    <r>
      <rPr>
        <sz val="10"/>
        <rFont val="仿宋"/>
        <charset val="134"/>
      </rPr>
      <t>400</t>
    </r>
    <r>
      <rPr>
        <sz val="10"/>
        <rFont val="仿宋"/>
        <charset val="134"/>
      </rPr>
      <t>余个，村民增加务工收入</t>
    </r>
    <r>
      <rPr>
        <sz val="10"/>
        <rFont val="仿宋"/>
        <charset val="134"/>
      </rPr>
      <t>200</t>
    </r>
    <r>
      <rPr>
        <sz val="10"/>
        <rFont val="仿宋"/>
        <charset val="134"/>
      </rPr>
      <t>余万元。通过电烤房项目的实施，可节约烤烟成本</t>
    </r>
    <r>
      <rPr>
        <sz val="10"/>
        <rFont val="仿宋"/>
        <charset val="134"/>
      </rPr>
      <t>10%</t>
    </r>
    <r>
      <rPr>
        <sz val="10"/>
        <rFont val="仿宋"/>
        <charset val="134"/>
      </rPr>
      <t>以上。（3）满意度指标：预计受益群众满意度达到95%。</t>
    </r>
  </si>
  <si>
    <t>该项目建成，通过流转土地4000余亩，带动上述乡340余户（其中监测户31户）增收，提供就业岗位400余个，优先安置有劳动能力、烤烟技术且有务工意愿的低收入人群务工；改善烟农烟叶烘烤条件，进一步提升烟叶生产水平和烟叶等级质量；实现脱贫户及监测对象稳定增收，提高群众满意度。</t>
  </si>
  <si>
    <t>2023年宜阳县三乡镇下马沟村烟叶回潮库</t>
  </si>
  <si>
    <r>
      <rPr>
        <sz val="10"/>
        <color indexed="8"/>
        <rFont val="仿宋"/>
        <charset val="134"/>
      </rPr>
      <t>烟叶回潮库：长</t>
    </r>
    <r>
      <rPr>
        <sz val="10"/>
        <color indexed="8"/>
        <rFont val="仿宋"/>
        <charset val="134"/>
      </rPr>
      <t>25</t>
    </r>
    <r>
      <rPr>
        <sz val="10"/>
        <color indexed="8"/>
        <rFont val="仿宋"/>
        <charset val="134"/>
      </rPr>
      <t>米、宽</t>
    </r>
    <r>
      <rPr>
        <sz val="10"/>
        <color indexed="8"/>
        <rFont val="仿宋"/>
        <charset val="134"/>
      </rPr>
      <t>12</t>
    </r>
    <r>
      <rPr>
        <sz val="10"/>
        <color indexed="8"/>
        <rFont val="仿宋"/>
        <charset val="134"/>
      </rPr>
      <t>米，</t>
    </r>
    <r>
      <rPr>
        <sz val="10"/>
        <color indexed="8"/>
        <rFont val="仿宋"/>
        <charset val="134"/>
      </rPr>
      <t>300</t>
    </r>
    <r>
      <rPr>
        <sz val="10"/>
        <color indexed="8"/>
        <rFont val="仿宋"/>
        <charset val="134"/>
      </rPr>
      <t>平方米。</t>
    </r>
  </si>
  <si>
    <t>8.96万元/个</t>
  </si>
  <si>
    <t>宜阳县烟草服务中心、三乡镇政府</t>
  </si>
  <si>
    <r>
      <rPr>
        <sz val="10"/>
        <color indexed="8"/>
        <rFont val="仿宋"/>
        <charset val="134"/>
      </rPr>
      <t>（1）产出指标：烟叶回潮库：长25米、宽12米，300平方米。（2）效益指标：项目计划于</t>
    </r>
    <r>
      <rPr>
        <sz val="10"/>
        <color indexed="8"/>
        <rFont val="仿宋"/>
        <charset val="134"/>
      </rPr>
      <t>7</t>
    </r>
    <r>
      <rPr>
        <sz val="10"/>
        <color indexed="8"/>
        <rFont val="仿宋"/>
        <charset val="134"/>
      </rPr>
      <t>月份建成投用，项目形成的资产归属于三乡镇政府所有，项目资产可使用</t>
    </r>
    <r>
      <rPr>
        <sz val="10"/>
        <color indexed="8"/>
        <rFont val="仿宋"/>
        <charset val="134"/>
      </rPr>
      <t>15</t>
    </r>
    <r>
      <rPr>
        <sz val="10"/>
        <color indexed="8"/>
        <rFont val="仿宋"/>
        <charset val="134"/>
      </rPr>
      <t>年以上，由三乡镇政府进行日常维护，由村集体经济合作社运营使用。项目建成后，可流转土地</t>
    </r>
    <r>
      <rPr>
        <sz val="10"/>
        <color indexed="8"/>
        <rFont val="仿宋"/>
        <charset val="134"/>
      </rPr>
      <t>500</t>
    </r>
    <r>
      <rPr>
        <sz val="10"/>
        <color indexed="8"/>
        <rFont val="仿宋"/>
        <charset val="134"/>
      </rPr>
      <t>亩，带动全村</t>
    </r>
    <r>
      <rPr>
        <sz val="10"/>
        <color indexed="8"/>
        <rFont val="仿宋"/>
        <charset val="134"/>
      </rPr>
      <t>200</t>
    </r>
    <r>
      <rPr>
        <sz val="10"/>
        <color indexed="8"/>
        <rFont val="仿宋"/>
        <charset val="134"/>
      </rPr>
      <t>户（其中监测户</t>
    </r>
    <r>
      <rPr>
        <sz val="10"/>
        <color indexed="8"/>
        <rFont val="仿宋"/>
        <charset val="134"/>
      </rPr>
      <t>4</t>
    </r>
    <r>
      <rPr>
        <sz val="10"/>
        <color indexed="8"/>
        <rFont val="仿宋"/>
        <charset val="134"/>
      </rPr>
      <t>户）增收，实现亩收益</t>
    </r>
    <r>
      <rPr>
        <sz val="10"/>
        <color indexed="8"/>
        <rFont val="仿宋"/>
        <charset val="134"/>
      </rPr>
      <t>4000</t>
    </r>
    <r>
      <rPr>
        <sz val="10"/>
        <color indexed="8"/>
        <rFont val="仿宋"/>
        <charset val="134"/>
      </rPr>
      <t>余元；发展烟叶种植面积</t>
    </r>
    <r>
      <rPr>
        <sz val="10"/>
        <color indexed="8"/>
        <rFont val="仿宋"/>
        <charset val="134"/>
      </rPr>
      <t>500</t>
    </r>
    <r>
      <rPr>
        <sz val="10"/>
        <color indexed="8"/>
        <rFont val="仿宋"/>
        <charset val="134"/>
      </rPr>
      <t>亩，每年全村种烟收入可达</t>
    </r>
    <r>
      <rPr>
        <sz val="10"/>
        <color indexed="8"/>
        <rFont val="仿宋"/>
        <charset val="134"/>
      </rPr>
      <t>200</t>
    </r>
    <r>
      <rPr>
        <sz val="10"/>
        <color indexed="8"/>
        <rFont val="仿宋"/>
        <charset val="134"/>
      </rPr>
      <t>余万元；优先安置有劳动力的低收入人群务工，可安置就业岗位</t>
    </r>
    <r>
      <rPr>
        <sz val="10"/>
        <color indexed="8"/>
        <rFont val="仿宋"/>
        <charset val="134"/>
      </rPr>
      <t>50</t>
    </r>
    <r>
      <rPr>
        <sz val="10"/>
        <color indexed="8"/>
        <rFont val="仿宋"/>
        <charset val="134"/>
      </rPr>
      <t>个，村民增加务工收入</t>
    </r>
    <r>
      <rPr>
        <sz val="10"/>
        <color indexed="8"/>
        <rFont val="仿宋"/>
        <charset val="134"/>
      </rPr>
      <t>25</t>
    </r>
    <r>
      <rPr>
        <sz val="10"/>
        <color indexed="8"/>
        <rFont val="仿宋"/>
        <charset val="134"/>
      </rPr>
      <t>余万元。通过电烤房项目的实施，可节约烤烟成本</t>
    </r>
    <r>
      <rPr>
        <sz val="10"/>
        <color indexed="8"/>
        <rFont val="仿宋"/>
        <charset val="134"/>
      </rPr>
      <t>10%</t>
    </r>
    <r>
      <rPr>
        <sz val="10"/>
        <color indexed="8"/>
        <rFont val="仿宋"/>
        <charset val="134"/>
      </rPr>
      <t>以上。（3）满意度指标：预计受益群众满意度达到95%。</t>
    </r>
  </si>
  <si>
    <t>该项目建成，通过流转土地500亩，带动全村200户（其中监测户4户）增收；提供就业岗位50个，优先安置有劳动能力、烤烟技术且有务工意愿的低收入人群务工；改善烟农烟叶烘烤条件，进一步提升烟叶生产水平和烟叶等级质量；实现脱贫户及监测对象稳定增收，提高群众满意度。</t>
  </si>
  <si>
    <r>
      <rPr>
        <sz val="10"/>
        <rFont val="仿宋"/>
        <charset val="134"/>
      </rPr>
      <t>2023</t>
    </r>
    <r>
      <rPr>
        <sz val="10"/>
        <rFont val="仿宋"/>
        <charset val="134"/>
      </rPr>
      <t>年宜阳县盐镇乡烟叶烘烤疏式烟夹采购项目</t>
    </r>
  </si>
  <si>
    <t>采购烘烤疏式烟夹360套</t>
  </si>
  <si>
    <t>1万元/套</t>
  </si>
  <si>
    <t>（1）产出指标：采购烘烤疏式烟夹360套。（2）效益指标：该项目计划于2023年建成投用，使用年限10年，项目建成后资产归属盐镇乡政府所有。并负责资产日常维护和资产运营监管。项目建成后为提高盐镇乡烟叶烘烤质量打下良好基础，为提高群众增收起到有力保障。（3）满意度指标：预计受益群众满意度达到95%。</t>
  </si>
  <si>
    <t>项目建成后有效提高盐镇烟农种烟积极性，壮大盐镇烟叶产业，提升烟叶附加值，巩固群众增收，提高群众满意度。</t>
  </si>
  <si>
    <t>2023年宜阳县上观乡梨树沟村烟叶电烤房项目</t>
  </si>
  <si>
    <t>新建电烤房4座，建筑面积136.4㎡，编烟棚103㎡，烤房地面硬化370.88㎡，卫生间22㎡，仓储房56.28㎡，200KVA变压器1台等其他附属设施。</t>
  </si>
  <si>
    <t>67.21万元/个</t>
  </si>
  <si>
    <t>上观乡政府、宜阳县烟草生产服务中心</t>
  </si>
  <si>
    <t>（1）产出指标：电烤房4座，建筑面积136.4㎡，编烟棚103㎡，烤房地面硬化370.88㎡，卫生间22㎡，仓储房56.28㎡，200KVA变压器1台等其他附属设施。（2）效益指标：该项目计划于8月建成投用，项目形成的资产归属上观乡梨树沟村所有，预计资产可使用15年以上。梨树沟村负责日常管护维护、资产运营监管。该项目实施完成后可提升区域内烟叶生产、销售、服务于一体的基础条件；提升烟叶种植、管理水平，提高农业生产主体满意度。（3）满意度指标：预计受益群众满意度达到95%。</t>
  </si>
  <si>
    <t>通过流转土地200余亩，带动全村20余户增收，实现亩收益5000余元，每年全村种烟收入达100余万元。优先安置有劳动能力、烤烟技术且有务工意愿的低收入人群务工；改善烟农烟叶烘烤条件，进一步提升烟叶生产水平和烟叶等级质量；实现脱贫户及监测对象稳定增收，提高群众满意度。</t>
  </si>
  <si>
    <r>
      <rPr>
        <sz val="10"/>
        <rFont val="仿宋"/>
        <charset val="134"/>
      </rPr>
      <t>2023</t>
    </r>
    <r>
      <rPr>
        <sz val="10"/>
        <rFont val="仿宋"/>
        <charset val="134"/>
      </rPr>
      <t>年宜阳县新型农业经营主体农业特色产业奖补项目</t>
    </r>
  </si>
  <si>
    <t>新型经营主体连片种植中药材在100亩以上、且流转脱贫户或监测对象土地3亩以上的，每亩奖补200元；连片种植烟叶、花椒在200亩以上，且流转脱贫户或监测对象土地5亩以上的，每亩奖补200元；连片种植蔬菜在100亩以上，且流转脱贫户或监测对象土地3亩以上的，每亩奖补250元</t>
  </si>
  <si>
    <t>（1）产出指标：对全县从事农业特色产业生产经营的龙头企业、合作社等新型经营主体进行奖补（2）效益指标：从事农业特色产业生产经营的龙头企业、合作社等新型经营主体通过发展壮大特色产业带动脱贫户及监测对象稳定增收，按有关标准给予一定的产业奖补。（3）满意度指标：预计受益群众满意度达到95%。</t>
  </si>
  <si>
    <t>按照文件对新型经营主体连片种植中药材在100亩以上、且流转脱贫户或监测对象土地3亩以上的，每亩奖补200元；连片种植烟叶、花椒在200亩以上，且流转脱贫户或监测对象土地5亩以上的，每亩奖补200元；连片种植蔬菜在100亩以上，且流转脱贫户或监测对象土地3亩以上的，每亩奖补250元，通过土地流转、大田管理务工带动脱贫户及监测对象稳定增收。</t>
  </si>
  <si>
    <r>
      <rPr>
        <sz val="10"/>
        <rFont val="仿宋"/>
        <charset val="134"/>
      </rPr>
      <t>2023</t>
    </r>
    <r>
      <rPr>
        <sz val="10"/>
        <rFont val="仿宋"/>
        <charset val="134"/>
      </rPr>
      <t>年宜阳县脱贫户及监测户农业特色产业奖补项目</t>
    </r>
  </si>
  <si>
    <t>鼓励脱贫户和监测户大力发展中药材、烟叶、花生、露地蔬菜种植。脱贫户新种植中药材、烟叶、花生、露地蔬菜等特色作物1亩（含）以上，每亩奖补100元；监测户新种植中药材、烟叶、花生、露地蔬菜等特色作物1亩（含）以上，在原来每亩奖补100元的基础上，每亩再增加奖补100元；每年每户奖补面积累计不超过本户耕地面积。</t>
  </si>
  <si>
    <t>脱贫户新种植中药材、烟叶、花生、露地蔬菜等特色作物1亩（含）以上，每亩奖补100元；监测户新种植中药材、烟叶、花生、露地蔬菜等特色作物1亩（含）以上，在原来每亩奖补100元的基础上，每亩再增加奖补100元；</t>
  </si>
  <si>
    <t>1.产出指标:(1)数量指标:对全县脱贫户、监测户发展特色产业项目奖补2.效益指标：项目实施后特色产业发展可带动脱贫户、监测户稳定增收提高群众满意度。3满意度指标：预计受益群众满意度达到95%。</t>
  </si>
  <si>
    <t>按照文件对脱贫户新种植中药材、烟叶、花生、露地蔬菜等特色作物1亩（含）以上，每亩奖补100元；监测户新种植中药材、烟叶、花生、露地蔬菜等特色作物1亩（含）以上，在原来每亩奖补100元的基础上，每亩再增加奖补100元；通过激发群众内生动力带动脱贫户及监测对象稳定增收。</t>
  </si>
  <si>
    <t>2023年宜阳县肉牛养殖示范创建奖补项目</t>
  </si>
  <si>
    <t>1、2个示范乡镇创建奖补项目，对创建达标的示范乡镇给予不高于20万元资金奖励；
2、10个示范村创建奖补项目，达标示范村每个给予不高于5万元资金奖励；
3、100个示范户创建奖补项目，示范户每个给予不高于2万元资金奖励。</t>
  </si>
  <si>
    <t>1、对创建达标的示范乡镇给予不高于20万元资金奖励；
2、达标示范村每个给予不高于5万元资金奖励；
3、示范户每个给予不高于2万元资金奖励。</t>
  </si>
  <si>
    <r>
      <rPr>
        <sz val="10"/>
        <rFont val="仿宋"/>
        <charset val="134"/>
      </rPr>
      <t>1.产出指标:(1)数量指标:1、2个示范乡镇创建奖补项目，对创建达标的示范乡镇给予不高于20万元资金奖励；
2、10个示范村创建奖补项目，达标示范村每个给予不高于5万元资金奖励；
3、100个示范户创建奖补项目，示范户每个给予不高于2万元资金奖励。2.效益指标：完成</t>
    </r>
    <r>
      <rPr>
        <sz val="10"/>
        <rFont val="仿宋"/>
        <charset val="134"/>
      </rPr>
      <t>2</t>
    </r>
    <r>
      <rPr>
        <sz val="10"/>
        <rFont val="仿宋"/>
        <charset val="134"/>
      </rPr>
      <t>个肉牛养殖示范乡镇、</t>
    </r>
    <r>
      <rPr>
        <sz val="10"/>
        <rFont val="仿宋"/>
        <charset val="134"/>
      </rPr>
      <t>10</t>
    </r>
    <r>
      <rPr>
        <sz val="10"/>
        <rFont val="仿宋"/>
        <charset val="134"/>
      </rPr>
      <t>个肉牛养殖示范村、</t>
    </r>
    <r>
      <rPr>
        <sz val="10"/>
        <rFont val="仿宋"/>
        <charset val="134"/>
      </rPr>
      <t>100</t>
    </r>
    <r>
      <rPr>
        <sz val="10"/>
        <rFont val="仿宋"/>
        <charset val="134"/>
      </rPr>
      <t>个肉牛养殖示范户创建。3满意度指标：预计受益群众满意度达到95%。</t>
    </r>
  </si>
  <si>
    <t>按照文件1、对创建达标的示范乡镇给予不高于20万元资金奖励；2、达标示范村每个给予不高于5万元资金奖励；3、示范户每个给予不高于2万元资金奖励。对全县脱贫户、监测户发展特色产业项目奖补，项目实施后特色产业发展可带动脱贫户、监测户稳定增收，进一步巩固拓展脱贫攻坚成果</t>
  </si>
  <si>
    <r>
      <rPr>
        <sz val="10"/>
        <rFont val="仿宋"/>
        <charset val="134"/>
      </rPr>
      <t>2023</t>
    </r>
    <r>
      <rPr>
        <sz val="10"/>
        <rFont val="仿宋"/>
        <charset val="134"/>
      </rPr>
      <t>年宜阳县脱贫户、监测户新购买基础母牛奖补项目</t>
    </r>
  </si>
  <si>
    <t>对有养殖条件的脱贫户、监测户2023年新购买饲养的基础母牛，进行奖补。每头补贴不超过5000元，每户不超过2头补贴不超过10000元。</t>
  </si>
  <si>
    <t>每头补贴不超过5000元，每户不超过2头补贴不超过10000元。</t>
  </si>
  <si>
    <t>1.产出指标:(1)数量指标:对有养殖条件的脱贫户、监测户2023年新购买饲养的基础母牛，进行奖补。2.效益指标：项目实施后肉牛养殖产业发展可带动脱贫户、监测户稳定增收提高群众满意度。3满意度指标：预计受益群众满意度达到95%。</t>
  </si>
  <si>
    <t>按照文件对有养殖条件的脱贫户、监测户2023年新购买饲养的基础母牛，进行奖补。每头补贴不超过5000元，每户不超过2头补贴不超过10000元。通过激发群众内生动力带动脱贫户及监测对象稳定增收。</t>
  </si>
  <si>
    <r>
      <rPr>
        <sz val="10"/>
        <rFont val="仿宋"/>
        <charset val="134"/>
      </rPr>
      <t>2023</t>
    </r>
    <r>
      <rPr>
        <sz val="10"/>
        <rFont val="仿宋"/>
        <charset val="134"/>
      </rPr>
      <t>年宜阳县</t>
    </r>
    <r>
      <rPr>
        <sz val="10"/>
        <rFont val="仿宋"/>
        <charset val="134"/>
      </rPr>
      <t>10</t>
    </r>
    <r>
      <rPr>
        <sz val="10"/>
        <rFont val="仿宋"/>
        <charset val="134"/>
      </rPr>
      <t>头以上（含</t>
    </r>
    <r>
      <rPr>
        <sz val="10"/>
        <rFont val="仿宋"/>
        <charset val="134"/>
      </rPr>
      <t>10</t>
    </r>
    <r>
      <rPr>
        <sz val="10"/>
        <rFont val="仿宋"/>
        <charset val="134"/>
      </rPr>
      <t>头）肉牛基础母牛养殖场（户）奖补项目</t>
    </r>
  </si>
  <si>
    <t>对存栏10头以上基础母牛（含10头，母牛18月龄以上，集中饲养，有必要的粪污处理设施)、且参加基础母牛政策性保险的养殖场（户），采取“先投保后补助”的方式奖补，每头基础母牛补助不超过 1000 元。</t>
  </si>
  <si>
    <t>每头基础母牛补助不超过 1000 元。</t>
  </si>
  <si>
    <t>1.产出指标:(1)数量指标:对存栏10头以上基础母牛（含10头，母牛18月龄以上，集中饲养，有必要的粪污处理设施)、且参加基础母牛政策性保险的养殖场（户），采取“先投保后补助”的方式奖补。2.效益指标：进一步加快我县肉牛奶牛产业高质量发展，推动乡村产业振兴。3满意度指标：预计受益群众满意度达到95%。</t>
  </si>
  <si>
    <t>按照文件对存栏10头以上基础母牛、且参加基础母牛政策性保险的养殖场（户），采取“先投保后补助”的方式奖补，每头基础母牛补助不超过 1000 元。通过激发群众内生动力带动脱贫户及监测对象稳定增收。</t>
  </si>
  <si>
    <r>
      <rPr>
        <sz val="10"/>
        <rFont val="仿宋"/>
        <charset val="134"/>
      </rPr>
      <t>2023</t>
    </r>
    <r>
      <rPr>
        <sz val="10"/>
        <rFont val="仿宋"/>
        <charset val="134"/>
      </rPr>
      <t>年宜阳县雨露计划职业教育补助项目</t>
    </r>
  </si>
  <si>
    <r>
      <rPr>
        <sz val="10"/>
        <rFont val="仿宋"/>
        <charset val="134"/>
      </rPr>
      <t>对全县符合雨露计划职业教育补助项目的</t>
    </r>
    <r>
      <rPr>
        <sz val="10"/>
        <rFont val="仿宋"/>
        <charset val="134"/>
      </rPr>
      <t>3565</t>
    </r>
    <r>
      <rPr>
        <sz val="10"/>
        <rFont val="仿宋"/>
        <charset val="134"/>
      </rPr>
      <t>名中、高等职业学生，按照每学期</t>
    </r>
    <r>
      <rPr>
        <sz val="10"/>
        <rFont val="仿宋"/>
        <charset val="134"/>
      </rPr>
      <t>1500</t>
    </r>
    <r>
      <rPr>
        <sz val="10"/>
        <rFont val="仿宋"/>
        <charset val="134"/>
      </rPr>
      <t>元</t>
    </r>
    <r>
      <rPr>
        <sz val="10"/>
        <rFont val="仿宋"/>
        <charset val="134"/>
      </rPr>
      <t>/</t>
    </r>
    <r>
      <rPr>
        <sz val="10"/>
        <rFont val="仿宋"/>
        <charset val="134"/>
      </rPr>
      <t>人的标准进行补助</t>
    </r>
  </si>
  <si>
    <t>每学期1500元/人</t>
  </si>
  <si>
    <t>宜阳县乡村振兴局、各相关乡镇政府</t>
  </si>
  <si>
    <r>
      <rPr>
        <sz val="10"/>
        <rFont val="仿宋"/>
        <charset val="134"/>
      </rPr>
      <t>1.</t>
    </r>
    <r>
      <rPr>
        <sz val="10"/>
        <rFont val="仿宋"/>
        <charset val="134"/>
      </rPr>
      <t>产出指标</t>
    </r>
    <r>
      <rPr>
        <sz val="10"/>
        <rFont val="仿宋"/>
        <charset val="134"/>
      </rPr>
      <t>:(1)</t>
    </r>
    <r>
      <rPr>
        <sz val="10"/>
        <rFont val="仿宋"/>
        <charset val="134"/>
      </rPr>
      <t>数量指标</t>
    </r>
    <r>
      <rPr>
        <sz val="10"/>
        <rFont val="仿宋"/>
        <charset val="134"/>
      </rPr>
      <t>:</t>
    </r>
    <r>
      <rPr>
        <sz val="10"/>
        <rFont val="仿宋"/>
        <charset val="134"/>
      </rPr>
      <t>补贴人数</t>
    </r>
    <r>
      <rPr>
        <sz val="10"/>
        <rFont val="仿宋"/>
        <charset val="134"/>
      </rPr>
      <t>≥3565</t>
    </r>
    <r>
      <rPr>
        <sz val="10"/>
        <rFont val="仿宋"/>
        <charset val="134"/>
      </rPr>
      <t>人；</t>
    </r>
    <r>
      <rPr>
        <sz val="10"/>
        <rFont val="仿宋"/>
        <charset val="134"/>
      </rPr>
      <t>(2)</t>
    </r>
    <r>
      <rPr>
        <sz val="10"/>
        <rFont val="仿宋"/>
        <charset val="134"/>
      </rPr>
      <t>质量指标</t>
    </r>
    <r>
      <rPr>
        <sz val="10"/>
        <rFont val="仿宋"/>
        <charset val="134"/>
      </rPr>
      <t>:</t>
    </r>
    <r>
      <rPr>
        <sz val="10"/>
        <rFont val="仿宋"/>
        <charset val="134"/>
      </rPr>
      <t>发放补助资金</t>
    </r>
    <r>
      <rPr>
        <sz val="10"/>
        <rFont val="仿宋"/>
        <charset val="134"/>
      </rPr>
      <t>600</t>
    </r>
    <r>
      <rPr>
        <sz val="10"/>
        <rFont val="仿宋"/>
        <charset val="134"/>
      </rPr>
      <t>万元。</t>
    </r>
    <r>
      <rPr>
        <sz val="10"/>
        <rFont val="仿宋"/>
        <charset val="134"/>
      </rPr>
      <t>(3)</t>
    </r>
    <r>
      <rPr>
        <sz val="10"/>
        <rFont val="仿宋"/>
        <charset val="134"/>
      </rPr>
      <t>时效指标</t>
    </r>
    <r>
      <rPr>
        <sz val="10"/>
        <rFont val="仿宋"/>
        <charset val="134"/>
      </rPr>
      <t>:</t>
    </r>
    <r>
      <rPr>
        <sz val="10"/>
        <rFont val="仿宋"/>
        <charset val="134"/>
      </rPr>
      <t>按时、依规完成申报、审核、公示、补助工作。</t>
    </r>
    <r>
      <rPr>
        <sz val="10"/>
        <rFont val="仿宋"/>
        <charset val="134"/>
      </rPr>
      <t>2.</t>
    </r>
    <r>
      <rPr>
        <sz val="10"/>
        <rFont val="仿宋"/>
        <charset val="134"/>
      </rPr>
      <t>效益指标</t>
    </r>
    <r>
      <rPr>
        <sz val="10"/>
        <rFont val="仿宋"/>
        <charset val="134"/>
      </rPr>
      <t>:</t>
    </r>
    <r>
      <rPr>
        <sz val="10"/>
        <rFont val="仿宋"/>
        <charset val="134"/>
      </rPr>
      <t>对全县符合雨露计划职业教育补助项目的</t>
    </r>
    <r>
      <rPr>
        <sz val="10"/>
        <rFont val="仿宋"/>
        <charset val="134"/>
      </rPr>
      <t>3565</t>
    </r>
    <r>
      <rPr>
        <sz val="10"/>
        <rFont val="仿宋"/>
        <charset val="134"/>
      </rPr>
      <t>名中、高等职业学生，按照每学期</t>
    </r>
    <r>
      <rPr>
        <sz val="10"/>
        <rFont val="仿宋"/>
        <charset val="134"/>
      </rPr>
      <t>1500</t>
    </r>
    <r>
      <rPr>
        <sz val="10"/>
        <rFont val="仿宋"/>
        <charset val="134"/>
      </rPr>
      <t>元</t>
    </r>
    <r>
      <rPr>
        <sz val="10"/>
        <rFont val="仿宋"/>
        <charset val="134"/>
      </rPr>
      <t>/</t>
    </r>
    <r>
      <rPr>
        <sz val="10"/>
        <rFont val="仿宋"/>
        <charset val="134"/>
      </rPr>
      <t>人的标准进行补助</t>
    </r>
    <r>
      <rPr>
        <sz val="10"/>
        <rFont val="仿宋"/>
        <charset val="134"/>
      </rPr>
      <t>3.</t>
    </r>
    <r>
      <rPr>
        <sz val="10"/>
        <rFont val="仿宋"/>
        <charset val="134"/>
      </rPr>
      <t>满意度指标</t>
    </r>
    <r>
      <rPr>
        <sz val="10"/>
        <rFont val="仿宋"/>
        <charset val="134"/>
      </rPr>
      <t>:</t>
    </r>
    <r>
      <rPr>
        <sz val="10"/>
        <rFont val="仿宋"/>
        <charset val="134"/>
      </rPr>
      <t>预计群众满意度</t>
    </r>
    <r>
      <rPr>
        <sz val="10"/>
        <rFont val="仿宋"/>
        <charset val="134"/>
      </rPr>
      <t>≥95%</t>
    </r>
    <r>
      <rPr>
        <sz val="10"/>
        <rFont val="仿宋"/>
        <charset val="134"/>
      </rPr>
      <t>。</t>
    </r>
  </si>
  <si>
    <r>
      <rPr>
        <sz val="10"/>
        <rFont val="仿宋"/>
        <charset val="134"/>
      </rPr>
      <t>该项目是对在中、高等职业学校等接受职业教育的困难家庭子女进行补助到户，每生每期补助</t>
    </r>
    <r>
      <rPr>
        <sz val="10"/>
        <rFont val="仿宋"/>
        <charset val="134"/>
      </rPr>
      <t>1500</t>
    </r>
    <r>
      <rPr>
        <sz val="10"/>
        <rFont val="仿宋"/>
        <charset val="134"/>
      </rPr>
      <t>元，全年每生共计补助</t>
    </r>
    <r>
      <rPr>
        <sz val="10"/>
        <rFont val="仿宋"/>
        <charset val="134"/>
      </rPr>
      <t>3000</t>
    </r>
    <r>
      <rPr>
        <sz val="10"/>
        <rFont val="仿宋"/>
        <charset val="134"/>
      </rPr>
      <t>元。</t>
    </r>
  </si>
  <si>
    <r>
      <rPr>
        <sz val="10"/>
        <rFont val="仿宋"/>
        <charset val="134"/>
      </rPr>
      <t>2023</t>
    </r>
    <r>
      <rPr>
        <sz val="10"/>
        <rFont val="仿宋"/>
        <charset val="134"/>
      </rPr>
      <t>年宜阳县雨露计划短期技能培训补助项目</t>
    </r>
  </si>
  <si>
    <r>
      <rPr>
        <sz val="10"/>
        <rFont val="仿宋"/>
        <charset val="134"/>
      </rPr>
      <t>对</t>
    </r>
    <r>
      <rPr>
        <sz val="10"/>
        <rFont val="仿宋"/>
        <charset val="134"/>
      </rPr>
      <t>355</t>
    </r>
    <r>
      <rPr>
        <sz val="10"/>
        <rFont val="仿宋"/>
        <charset val="134"/>
      </rPr>
      <t>名自主参加各类短期技能培训，并获得结业证书和国家承认的技能等级证书的贫困人口，进行技能培训补助。</t>
    </r>
  </si>
  <si>
    <t>A类2000元；B类1800元；C类1500元</t>
  </si>
  <si>
    <t>1.产出指标:(1)数量指标:培训劳动力≥355人；增加就业机会与劳动技能，提高务工收入。(2)质量指标:发放补助资金300万元。(3)时效指标:按时、依规完成申报、审核、公示、补助工作。2.效益指标:对355名自主参加各类短期技能培训，并获得结业证书和国家承认的技能等级证书的贫困人口，进行技能培训补助。3.满意度指标:预计群众满意度≥95%。</t>
  </si>
  <si>
    <r>
      <rPr>
        <sz val="10"/>
        <rFont val="仿宋"/>
        <charset val="134"/>
      </rPr>
      <t>该项目是对在取得各类短期技能培训和国家承认的技能等级证书人口，进行补助到户，</t>
    </r>
    <r>
      <rPr>
        <sz val="10"/>
        <rFont val="仿宋"/>
        <charset val="134"/>
      </rPr>
      <t>A</t>
    </r>
    <r>
      <rPr>
        <sz val="10"/>
        <rFont val="仿宋"/>
        <charset val="134"/>
      </rPr>
      <t>类</t>
    </r>
    <r>
      <rPr>
        <sz val="10"/>
        <rFont val="仿宋"/>
        <charset val="134"/>
      </rPr>
      <t>2000</t>
    </r>
    <r>
      <rPr>
        <sz val="10"/>
        <rFont val="仿宋"/>
        <charset val="134"/>
      </rPr>
      <t>元；</t>
    </r>
    <r>
      <rPr>
        <sz val="10"/>
        <rFont val="仿宋"/>
        <charset val="134"/>
      </rPr>
      <t>B</t>
    </r>
    <r>
      <rPr>
        <sz val="10"/>
        <rFont val="仿宋"/>
        <charset val="134"/>
      </rPr>
      <t>类</t>
    </r>
    <r>
      <rPr>
        <sz val="10"/>
        <rFont val="仿宋"/>
        <charset val="134"/>
      </rPr>
      <t>1800</t>
    </r>
    <r>
      <rPr>
        <sz val="10"/>
        <rFont val="仿宋"/>
        <charset val="134"/>
      </rPr>
      <t>元；</t>
    </r>
    <r>
      <rPr>
        <sz val="10"/>
        <rFont val="仿宋"/>
        <charset val="134"/>
      </rPr>
      <t>C</t>
    </r>
    <r>
      <rPr>
        <sz val="10"/>
        <rFont val="仿宋"/>
        <charset val="134"/>
      </rPr>
      <t>类</t>
    </r>
    <r>
      <rPr>
        <sz val="10"/>
        <rFont val="仿宋"/>
        <charset val="134"/>
      </rPr>
      <t>1500</t>
    </r>
    <r>
      <rPr>
        <sz val="10"/>
        <rFont val="仿宋"/>
        <charset val="134"/>
      </rPr>
      <t>元。</t>
    </r>
  </si>
  <si>
    <r>
      <rPr>
        <sz val="10"/>
        <rFont val="仿宋"/>
        <charset val="134"/>
      </rPr>
      <t>2023</t>
    </r>
    <r>
      <rPr>
        <sz val="10"/>
        <rFont val="仿宋"/>
        <charset val="134"/>
      </rPr>
      <t>年宜阳县扶贫小额贷款贴息项目</t>
    </r>
  </si>
  <si>
    <r>
      <rPr>
        <sz val="10"/>
        <rFont val="仿宋"/>
        <charset val="134"/>
      </rPr>
      <t>按照标准对符合条件的脱贫助力贷贷款的</t>
    </r>
    <r>
      <rPr>
        <sz val="10"/>
        <rFont val="仿宋"/>
        <charset val="134"/>
      </rPr>
      <t>2200</t>
    </r>
    <r>
      <rPr>
        <sz val="10"/>
        <rFont val="仿宋"/>
        <charset val="134"/>
      </rPr>
      <t>户个贷进行贴息。</t>
    </r>
  </si>
  <si>
    <t>基准利率</t>
  </si>
  <si>
    <r>
      <rPr>
        <sz val="10"/>
        <rFont val="仿宋"/>
        <charset val="134"/>
      </rPr>
      <t>1.产出指标:(1)数量指标:贴息年度总金额300万元。(2)时效指标:贴息及时发放率100%。2.效益指标:通过项目实施，对符合条件的脱贫助力贷贷款的</t>
    </r>
    <r>
      <rPr>
        <sz val="10"/>
        <rFont val="仿宋"/>
        <charset val="134"/>
      </rPr>
      <t>2200</t>
    </r>
    <r>
      <rPr>
        <sz val="10"/>
        <rFont val="仿宋"/>
        <charset val="134"/>
      </rPr>
      <t>户监测户个人贷款进行发展生产脱贫进行贴息。3.满意度指标:预计群众满意度≥95%。</t>
    </r>
  </si>
  <si>
    <r>
      <rPr>
        <sz val="10"/>
        <rFont val="仿宋"/>
        <charset val="134"/>
      </rPr>
      <t>按季度对监测户到期贷款全额贴息，通过财政部门</t>
    </r>
    <r>
      <rPr>
        <sz val="10"/>
        <rFont val="仿宋"/>
        <charset val="134"/>
      </rPr>
      <t>“</t>
    </r>
    <r>
      <rPr>
        <sz val="10"/>
        <rFont val="仿宋"/>
        <charset val="134"/>
      </rPr>
      <t>一卡通</t>
    </r>
    <r>
      <rPr>
        <sz val="10"/>
        <rFont val="仿宋"/>
        <charset val="134"/>
      </rPr>
      <t>”</t>
    </r>
    <r>
      <rPr>
        <sz val="10"/>
        <rFont val="仿宋"/>
        <charset val="134"/>
      </rPr>
      <t>系统将贴息资金直接拨付到脱贫户的社保卡账户。</t>
    </r>
  </si>
  <si>
    <r>
      <rPr>
        <sz val="10"/>
        <rFont val="仿宋"/>
        <charset val="134"/>
      </rPr>
      <t>2023</t>
    </r>
    <r>
      <rPr>
        <sz val="10"/>
        <rFont val="仿宋"/>
        <charset val="134"/>
      </rPr>
      <t>年宜阳县脱贫劳动力（含监测对象）外出务工交通补贴项目</t>
    </r>
  </si>
  <si>
    <t>为全县外出务工的脱贫户及低收入人群发放交通补贴。</t>
  </si>
  <si>
    <t>100-300元/每人</t>
  </si>
  <si>
    <t>宜阳县人社局、各相关乡镇政府</t>
  </si>
  <si>
    <r>
      <rPr>
        <sz val="10"/>
        <rFont val="仿宋"/>
        <charset val="134"/>
      </rPr>
      <t>1.产出指标:(1)数量指标:100-300元/每人(2)时效指标:按时、依规完成补贴。2.效益指标:通过发放交通补贴，可以适当减轻脱贫劳动力（含监测对象）家庭外出务工成本，增强其外出务工积极性，从而增加家庭收入。</t>
    </r>
    <r>
      <rPr>
        <sz val="10"/>
        <rFont val="仿宋"/>
        <charset val="134"/>
      </rPr>
      <t>3.</t>
    </r>
    <r>
      <rPr>
        <sz val="10"/>
        <rFont val="仿宋"/>
        <charset val="134"/>
      </rPr>
      <t>满意度指标</t>
    </r>
    <r>
      <rPr>
        <sz val="10"/>
        <rFont val="仿宋"/>
        <charset val="134"/>
      </rPr>
      <t>:</t>
    </r>
    <r>
      <rPr>
        <sz val="10"/>
        <rFont val="仿宋"/>
        <charset val="134"/>
      </rPr>
      <t>预计群众满意度</t>
    </r>
    <r>
      <rPr>
        <sz val="10"/>
        <rFont val="仿宋"/>
        <charset val="134"/>
      </rPr>
      <t>≥95%</t>
    </r>
    <r>
      <rPr>
        <sz val="10"/>
        <rFont val="仿宋"/>
        <charset val="134"/>
      </rPr>
      <t>。</t>
    </r>
  </si>
  <si>
    <r>
      <rPr>
        <sz val="10"/>
        <rFont val="仿宋"/>
        <charset val="134"/>
      </rPr>
      <t>脱贫劳动力（含监测对象）外出务工是实现脱贫致富的有效途径，项目实施后会使全县脱贫劳动力（含监测对象）一次性交通补助费用，增加年收入</t>
    </r>
    <r>
      <rPr>
        <sz val="10"/>
        <rFont val="仿宋"/>
        <charset val="134"/>
      </rPr>
      <t>100-300</t>
    </r>
    <r>
      <rPr>
        <sz val="10"/>
        <rFont val="仿宋"/>
        <charset val="134"/>
      </rPr>
      <t>元</t>
    </r>
  </si>
  <si>
    <t>三、其他</t>
  </si>
  <si>
    <t>其他</t>
  </si>
  <si>
    <r>
      <rPr>
        <sz val="10"/>
        <rFont val="仿宋"/>
        <charset val="134"/>
      </rPr>
      <t>2023</t>
    </r>
    <r>
      <rPr>
        <sz val="10"/>
        <rFont val="仿宋"/>
        <charset val="134"/>
      </rPr>
      <t>年宜阳县县派第一书记驻村工作经费项目（脱贫村）</t>
    </r>
  </si>
  <si>
    <t>全县95个脱贫村县派第一书记，每人每年给予1万元驻村工作经费，保障驻村工作顺利开展。</t>
  </si>
  <si>
    <t>1万元/人</t>
  </si>
  <si>
    <t>1.产出指标:(1)数量指标:全县95个脱贫村县派第一书记，每人每年给予1万元驻村工作经费，保障驻村工作顺利开展。(2)时效指标:按时、依规完成补贴。2.效益指标:强化驻村帮扶工作保障，顺利开展驻村帮扶工作，提升95个脱贫村群众满意度。3.满意度指标:预计群众满意度≥95%。</t>
  </si>
  <si>
    <r>
      <rPr>
        <sz val="10"/>
        <rFont val="仿宋"/>
        <charset val="134"/>
      </rPr>
      <t>强化驻村帮扶工作保障，顺利开展驻村帮扶工作，提升</t>
    </r>
    <r>
      <rPr>
        <sz val="10"/>
        <rFont val="仿宋"/>
        <charset val="134"/>
      </rPr>
      <t>119</t>
    </r>
    <r>
      <rPr>
        <sz val="10"/>
        <rFont val="仿宋"/>
        <charset val="134"/>
      </rPr>
      <t>个脱贫村群众满意度。</t>
    </r>
  </si>
  <si>
    <r>
      <rPr>
        <sz val="10"/>
        <rFont val="仿宋"/>
        <charset val="134"/>
      </rPr>
      <t>2023</t>
    </r>
    <r>
      <rPr>
        <sz val="10"/>
        <rFont val="仿宋"/>
        <charset val="134"/>
      </rPr>
      <t>年宜阳县项目管理费</t>
    </r>
  </si>
  <si>
    <r>
      <rPr>
        <sz val="10"/>
        <rFont val="仿宋"/>
        <charset val="134"/>
      </rPr>
      <t>依据《河南省财政衔接推进乡村振兴补助资金管理办法》（豫财农综〔</t>
    </r>
    <r>
      <rPr>
        <sz val="10"/>
        <rFont val="仿宋"/>
        <charset val="134"/>
      </rPr>
      <t>2021</t>
    </r>
    <r>
      <rPr>
        <sz val="10"/>
        <rFont val="仿宋"/>
        <charset val="134"/>
      </rPr>
      <t>〕</t>
    </r>
    <r>
      <rPr>
        <sz val="10"/>
        <rFont val="仿宋"/>
        <charset val="134"/>
      </rPr>
      <t>9</t>
    </r>
    <r>
      <rPr>
        <sz val="10"/>
        <rFont val="仿宋"/>
        <charset val="134"/>
      </rPr>
      <t>号）规定，县级可按照不超过</t>
    </r>
    <r>
      <rPr>
        <sz val="10"/>
        <rFont val="仿宋"/>
        <charset val="134"/>
      </rPr>
      <t>1%</t>
    </r>
    <r>
      <rPr>
        <sz val="10"/>
        <rFont val="仿宋"/>
        <charset val="134"/>
      </rPr>
      <t>的比例从中央和省级衔接资金中安排项目管理费，主要用于项目前期设计、评审、招标、监理、验收、绩效管理等项目管理相关的支出。</t>
    </r>
  </si>
  <si>
    <t>项目投资额1%</t>
  </si>
  <si>
    <t>解决项目前期设计、评审、招标、监理、验收、绩效管理等项目管理相关的支出。保证全县项目顺利实施，巩固脱贫成效成果，为乡村振兴战略实施打下坚实基础。</t>
  </si>
  <si>
    <t>保证全县项目顺利实施，巩固脱贫成效成果，为乡村振兴战略实施打下坚实基础。</t>
  </si>
</sst>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48">
    <font>
      <sz val="11"/>
      <color theme="1"/>
      <name val="宋体"/>
      <charset val="134"/>
      <scheme val="minor"/>
    </font>
    <font>
      <sz val="12"/>
      <name val="Times New Roman"/>
      <charset val="134"/>
    </font>
    <font>
      <b/>
      <sz val="12"/>
      <name val="Times New Roman"/>
      <charset val="134"/>
    </font>
    <font>
      <b/>
      <sz val="10"/>
      <name val="Times New Roman"/>
      <charset val="134"/>
    </font>
    <font>
      <b/>
      <sz val="10"/>
      <name val="仿宋"/>
      <charset val="134"/>
    </font>
    <font>
      <sz val="11"/>
      <color indexed="8"/>
      <name val="宋体"/>
      <charset val="134"/>
    </font>
    <font>
      <sz val="10"/>
      <name val="仿宋"/>
      <charset val="134"/>
    </font>
    <font>
      <sz val="10"/>
      <name val="Times New Roman"/>
      <charset val="134"/>
    </font>
    <font>
      <sz val="16"/>
      <name val="黑体"/>
      <charset val="134"/>
    </font>
    <font>
      <sz val="14"/>
      <name val="Times New Roman"/>
      <charset val="134"/>
    </font>
    <font>
      <sz val="25"/>
      <name val="方正小标宋简体"/>
      <charset val="134"/>
    </font>
    <font>
      <sz val="25"/>
      <name val="Times New Roman"/>
      <charset val="134"/>
    </font>
    <font>
      <sz val="10"/>
      <name val="黑体"/>
      <charset val="134"/>
    </font>
    <font>
      <sz val="10"/>
      <color indexed="8"/>
      <name val="仿宋"/>
      <charset val="134"/>
    </font>
    <font>
      <sz val="10"/>
      <color rgb="FF000000"/>
      <name val="仿宋"/>
      <charset val="134"/>
    </font>
    <font>
      <sz val="11"/>
      <name val="仿宋"/>
      <charset val="134"/>
    </font>
    <font>
      <sz val="10"/>
      <color indexed="8"/>
      <name val="Times New Roman"/>
      <charset val="134"/>
    </font>
    <font>
      <sz val="9"/>
      <name val="Times New Roman"/>
      <charset val="134"/>
    </font>
    <font>
      <sz val="11"/>
      <color indexed="8"/>
      <name val="Times New Roman"/>
      <charset val="134"/>
    </font>
    <font>
      <sz val="9"/>
      <name val="宋体"/>
      <charset val="134"/>
    </font>
    <font>
      <sz val="12"/>
      <name val="仿宋"/>
      <charset val="134"/>
    </font>
    <font>
      <sz val="10"/>
      <color indexed="8"/>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6"/>
      <name val="Times New Roman"/>
      <charset val="134"/>
    </font>
    <font>
      <sz val="10"/>
      <color rgb="FF000000"/>
      <name val="Times New Roman"/>
      <charset val="134"/>
    </font>
    <font>
      <sz val="10"/>
      <name val="宋体"/>
      <charset val="134"/>
    </font>
    <font>
      <sz val="10"/>
      <color rgb="FF000000"/>
      <name val="宋体"/>
      <charset val="134"/>
    </font>
    <font>
      <sz val="9"/>
      <name val="仿宋_GB2312"/>
      <charset val="134"/>
    </font>
    <font>
      <sz val="9"/>
      <name val="仿宋"/>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0" fillId="2" borderId="12" applyNumberFormat="0" applyFont="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13" applyNumberFormat="0" applyFill="0" applyAlignment="0" applyProtection="0">
      <alignment vertical="center"/>
    </xf>
    <xf numFmtId="0" fontId="28" fillId="0" borderId="13" applyNumberFormat="0" applyFill="0" applyAlignment="0" applyProtection="0">
      <alignment vertical="center"/>
    </xf>
    <xf numFmtId="0" fontId="29" fillId="0" borderId="14" applyNumberFormat="0" applyFill="0" applyAlignment="0" applyProtection="0">
      <alignment vertical="center"/>
    </xf>
    <xf numFmtId="0" fontId="29" fillId="0" borderId="0" applyNumberFormat="0" applyFill="0" applyBorder="0" applyAlignment="0" applyProtection="0">
      <alignment vertical="center"/>
    </xf>
    <xf numFmtId="0" fontId="30" fillId="3" borderId="15" applyNumberFormat="0" applyAlignment="0" applyProtection="0">
      <alignment vertical="center"/>
    </xf>
    <xf numFmtId="0" fontId="31" fillId="4" borderId="16" applyNumberFormat="0" applyAlignment="0" applyProtection="0">
      <alignment vertical="center"/>
    </xf>
    <xf numFmtId="0" fontId="32" fillId="4" borderId="15" applyNumberFormat="0" applyAlignment="0" applyProtection="0">
      <alignment vertical="center"/>
    </xf>
    <xf numFmtId="0" fontId="33" fillId="5" borderId="17" applyNumberFormat="0" applyAlignment="0" applyProtection="0">
      <alignment vertical="center"/>
    </xf>
    <xf numFmtId="0" fontId="34" fillId="0" borderId="18" applyNumberFormat="0" applyFill="0" applyAlignment="0" applyProtection="0">
      <alignment vertical="center"/>
    </xf>
    <xf numFmtId="0" fontId="35" fillId="0" borderId="19" applyNumberFormat="0" applyFill="0" applyAlignment="0" applyProtection="0">
      <alignment vertical="center"/>
    </xf>
    <xf numFmtId="0" fontId="36" fillId="6" borderId="0" applyNumberFormat="0" applyBorder="0" applyAlignment="0" applyProtection="0">
      <alignment vertical="center"/>
    </xf>
    <xf numFmtId="0" fontId="37" fillId="7" borderId="0" applyNumberFormat="0" applyBorder="0" applyAlignment="0" applyProtection="0">
      <alignment vertical="center"/>
    </xf>
    <xf numFmtId="0" fontId="38" fillId="8" borderId="0" applyNumberFormat="0" applyBorder="0" applyAlignment="0" applyProtection="0">
      <alignment vertical="center"/>
    </xf>
    <xf numFmtId="0" fontId="39" fillId="9" borderId="0" applyNumberFormat="0" applyBorder="0" applyAlignment="0" applyProtection="0">
      <alignment vertical="center"/>
    </xf>
    <xf numFmtId="0" fontId="40" fillId="10" borderId="0" applyNumberFormat="0" applyBorder="0" applyAlignment="0" applyProtection="0">
      <alignment vertical="center"/>
    </xf>
    <xf numFmtId="0" fontId="40" fillId="11" borderId="0" applyNumberFormat="0" applyBorder="0" applyAlignment="0" applyProtection="0">
      <alignment vertical="center"/>
    </xf>
    <xf numFmtId="0" fontId="39" fillId="12" borderId="0" applyNumberFormat="0" applyBorder="0" applyAlignment="0" applyProtection="0">
      <alignment vertical="center"/>
    </xf>
    <xf numFmtId="0" fontId="39" fillId="13" borderId="0" applyNumberFormat="0" applyBorder="0" applyAlignment="0" applyProtection="0">
      <alignment vertical="center"/>
    </xf>
    <xf numFmtId="0" fontId="40" fillId="14" borderId="0" applyNumberFormat="0" applyBorder="0" applyAlignment="0" applyProtection="0">
      <alignment vertical="center"/>
    </xf>
    <xf numFmtId="0" fontId="40" fillId="15" borderId="0" applyNumberFormat="0" applyBorder="0" applyAlignment="0" applyProtection="0">
      <alignment vertical="center"/>
    </xf>
    <xf numFmtId="0" fontId="39" fillId="16" borderId="0" applyNumberFormat="0" applyBorder="0" applyAlignment="0" applyProtection="0">
      <alignment vertical="center"/>
    </xf>
    <xf numFmtId="0" fontId="39" fillId="17" borderId="0" applyNumberFormat="0" applyBorder="0" applyAlignment="0" applyProtection="0">
      <alignment vertical="center"/>
    </xf>
    <xf numFmtId="0" fontId="40" fillId="18" borderId="0" applyNumberFormat="0" applyBorder="0" applyAlignment="0" applyProtection="0">
      <alignment vertical="center"/>
    </xf>
    <xf numFmtId="0" fontId="40" fillId="19" borderId="0" applyNumberFormat="0" applyBorder="0" applyAlignment="0" applyProtection="0">
      <alignment vertical="center"/>
    </xf>
    <xf numFmtId="0" fontId="39" fillId="20" borderId="0" applyNumberFormat="0" applyBorder="0" applyAlignment="0" applyProtection="0">
      <alignment vertical="center"/>
    </xf>
    <xf numFmtId="0" fontId="39" fillId="21" borderId="0" applyNumberFormat="0" applyBorder="0" applyAlignment="0" applyProtection="0">
      <alignment vertical="center"/>
    </xf>
    <xf numFmtId="0" fontId="40" fillId="22" borderId="0" applyNumberFormat="0" applyBorder="0" applyAlignment="0" applyProtection="0">
      <alignment vertical="center"/>
    </xf>
    <xf numFmtId="0" fontId="40" fillId="23" borderId="0" applyNumberFormat="0" applyBorder="0" applyAlignment="0" applyProtection="0">
      <alignment vertical="center"/>
    </xf>
    <xf numFmtId="0" fontId="39" fillId="24" borderId="0" applyNumberFormat="0" applyBorder="0" applyAlignment="0" applyProtection="0">
      <alignment vertical="center"/>
    </xf>
    <xf numFmtId="0" fontId="39" fillId="25" borderId="0" applyNumberFormat="0" applyBorder="0" applyAlignment="0" applyProtection="0">
      <alignment vertical="center"/>
    </xf>
    <xf numFmtId="0" fontId="40" fillId="26" borderId="0" applyNumberFormat="0" applyBorder="0" applyAlignment="0" applyProtection="0">
      <alignment vertical="center"/>
    </xf>
    <xf numFmtId="0" fontId="40" fillId="27" borderId="0" applyNumberFormat="0" applyBorder="0" applyAlignment="0" applyProtection="0">
      <alignment vertical="center"/>
    </xf>
    <xf numFmtId="0" fontId="39" fillId="28" borderId="0" applyNumberFormat="0" applyBorder="0" applyAlignment="0" applyProtection="0">
      <alignment vertical="center"/>
    </xf>
    <xf numFmtId="0" fontId="39" fillId="29" borderId="0" applyNumberFormat="0" applyBorder="0" applyAlignment="0" applyProtection="0">
      <alignment vertical="center"/>
    </xf>
    <xf numFmtId="0" fontId="40" fillId="30" borderId="0" applyNumberFormat="0" applyBorder="0" applyAlignment="0" applyProtection="0">
      <alignment vertical="center"/>
    </xf>
    <xf numFmtId="0" fontId="40" fillId="31" borderId="0" applyNumberFormat="0" applyBorder="0" applyAlignment="0" applyProtection="0">
      <alignment vertical="center"/>
    </xf>
    <xf numFmtId="0" fontId="39" fillId="32" borderId="0" applyNumberFormat="0" applyBorder="0" applyAlignment="0" applyProtection="0">
      <alignment vertical="center"/>
    </xf>
    <xf numFmtId="0" fontId="41" fillId="0" borderId="0" applyProtection="0">
      <alignment vertical="center"/>
    </xf>
    <xf numFmtId="0" fontId="5" fillId="0" borderId="0" applyProtection="0">
      <alignment vertical="center"/>
    </xf>
    <xf numFmtId="0" fontId="5" fillId="0" borderId="0" applyProtection="0">
      <alignment vertical="center"/>
    </xf>
    <xf numFmtId="0" fontId="5" fillId="0" borderId="0" applyProtection="0">
      <alignment vertical="center"/>
    </xf>
    <xf numFmtId="0" fontId="5" fillId="0" borderId="0" applyProtection="0">
      <alignment vertical="center"/>
    </xf>
    <xf numFmtId="0" fontId="41" fillId="0" borderId="0"/>
  </cellStyleXfs>
  <cellXfs count="102">
    <xf numFmtId="0" fontId="0" fillId="0" borderId="0" xfId="0">
      <alignment vertical="center"/>
    </xf>
    <xf numFmtId="0" fontId="1" fillId="0" borderId="0" xfId="0" applyNumberFormat="1" applyFont="1" applyFill="1" applyBorder="1" applyAlignment="1">
      <alignment horizontal="center" vertical="center" wrapText="1"/>
    </xf>
    <xf numFmtId="0" fontId="2" fillId="0" borderId="0" xfId="0" applyNumberFormat="1" applyFont="1" applyFill="1" applyBorder="1" applyAlignment="1">
      <alignment horizontal="center" vertical="center" wrapText="1"/>
    </xf>
    <xf numFmtId="0" fontId="3" fillId="0" borderId="0" xfId="0" applyNumberFormat="1" applyFont="1" applyFill="1" applyBorder="1" applyAlignment="1">
      <alignment horizontal="center" vertical="center" wrapText="1"/>
    </xf>
    <xf numFmtId="0" fontId="4" fillId="0" borderId="0" xfId="0" applyNumberFormat="1" applyFont="1" applyFill="1" applyBorder="1" applyAlignment="1">
      <alignment horizontal="center" vertical="center" wrapText="1"/>
    </xf>
    <xf numFmtId="0" fontId="4" fillId="0" borderId="0" xfId="0" applyNumberFormat="1" applyFont="1" applyFill="1" applyAlignment="1">
      <alignment horizontal="center" vertical="center" wrapText="1"/>
    </xf>
    <xf numFmtId="0" fontId="5" fillId="0" borderId="0" xfId="0" applyFont="1" applyFill="1" applyBorder="1" applyAlignment="1">
      <alignment vertical="center"/>
    </xf>
    <xf numFmtId="0" fontId="5" fillId="0" borderId="0" xfId="0" applyFont="1" applyFill="1" applyAlignment="1">
      <alignment vertical="center"/>
    </xf>
    <xf numFmtId="0" fontId="6" fillId="0" borderId="0" xfId="0" applyNumberFormat="1" applyFont="1" applyFill="1" applyBorder="1" applyAlignment="1">
      <alignment horizontal="center" vertical="center" wrapText="1"/>
    </xf>
    <xf numFmtId="0" fontId="7" fillId="0" borderId="0" xfId="0" applyNumberFormat="1" applyFont="1" applyFill="1" applyBorder="1" applyAlignment="1">
      <alignment horizontal="center" vertical="center" wrapText="1"/>
    </xf>
    <xf numFmtId="0" fontId="1" fillId="0" borderId="0" xfId="0" applyNumberFormat="1" applyFont="1" applyFill="1" applyBorder="1" applyAlignment="1">
      <alignment horizontal="left" vertical="center" wrapText="1"/>
    </xf>
    <xf numFmtId="0" fontId="7" fillId="0" borderId="0" xfId="0" applyNumberFormat="1" applyFont="1" applyFill="1" applyBorder="1" applyAlignment="1">
      <alignment horizontal="left" vertical="center" wrapText="1"/>
    </xf>
    <xf numFmtId="0" fontId="0" fillId="0" borderId="0" xfId="0" applyFill="1">
      <alignment vertical="center"/>
    </xf>
    <xf numFmtId="0" fontId="8" fillId="0" borderId="0" xfId="0" applyNumberFormat="1" applyFont="1" applyFill="1" applyBorder="1" applyAlignment="1">
      <alignment horizontal="center" vertical="center" wrapText="1"/>
    </xf>
    <xf numFmtId="0" fontId="9" fillId="0" borderId="0" xfId="0" applyNumberFormat="1" applyFont="1" applyFill="1" applyBorder="1" applyAlignment="1">
      <alignment horizontal="center" vertical="center" wrapText="1"/>
    </xf>
    <xf numFmtId="0" fontId="9" fillId="0" borderId="0" xfId="0" applyNumberFormat="1" applyFont="1" applyFill="1" applyBorder="1" applyAlignment="1">
      <alignment horizontal="left" vertical="center" wrapText="1"/>
    </xf>
    <xf numFmtId="0" fontId="10" fillId="0" borderId="0" xfId="0" applyNumberFormat="1" applyFont="1" applyFill="1" applyBorder="1" applyAlignment="1">
      <alignment horizontal="center" vertical="center" wrapText="1"/>
    </xf>
    <xf numFmtId="0" fontId="11" fillId="0" borderId="0" xfId="0" applyNumberFormat="1" applyFont="1" applyFill="1" applyBorder="1" applyAlignment="1">
      <alignment horizontal="center" vertical="center" wrapText="1"/>
    </xf>
    <xf numFmtId="0" fontId="11" fillId="0" borderId="0" xfId="0" applyNumberFormat="1" applyFont="1" applyFill="1" applyBorder="1" applyAlignment="1">
      <alignment horizontal="left" vertical="center" wrapText="1"/>
    </xf>
    <xf numFmtId="0" fontId="12"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6" fillId="0" borderId="2" xfId="0" applyNumberFormat="1" applyFont="1" applyFill="1" applyBorder="1" applyAlignment="1">
      <alignment horizontal="center" vertical="center" wrapText="1"/>
    </xf>
    <xf numFmtId="0" fontId="6" fillId="0" borderId="3" xfId="0" applyNumberFormat="1" applyFont="1" applyFill="1" applyBorder="1" applyAlignment="1">
      <alignment horizontal="center" vertical="center" wrapText="1"/>
    </xf>
    <xf numFmtId="0" fontId="6" fillId="0" borderId="3" xfId="0" applyNumberFormat="1" applyFont="1" applyFill="1" applyBorder="1" applyAlignment="1">
      <alignment horizontal="left" vertical="center" wrapText="1"/>
    </xf>
    <xf numFmtId="0" fontId="6" fillId="0" borderId="4" xfId="0" applyNumberFormat="1" applyFont="1" applyFill="1" applyBorder="1" applyAlignment="1">
      <alignment horizontal="center" vertical="center" wrapText="1"/>
    </xf>
    <xf numFmtId="0" fontId="4" fillId="0" borderId="5" xfId="0" applyNumberFormat="1" applyFont="1" applyFill="1" applyBorder="1" applyAlignment="1">
      <alignment horizontal="center" vertical="center" wrapText="1"/>
    </xf>
    <xf numFmtId="0" fontId="3" fillId="0" borderId="6" xfId="0" applyNumberFormat="1" applyFont="1" applyFill="1" applyBorder="1" applyAlignment="1">
      <alignment horizontal="center" vertical="center" wrapText="1"/>
    </xf>
    <xf numFmtId="0" fontId="3" fillId="0" borderId="6" xfId="0" applyNumberFormat="1" applyFont="1" applyFill="1" applyBorder="1" applyAlignment="1">
      <alignment horizontal="left" vertical="center" wrapText="1"/>
    </xf>
    <xf numFmtId="0" fontId="3" fillId="0" borderId="7"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6" fillId="0" borderId="1" xfId="52" applyNumberFormat="1" applyFont="1" applyFill="1" applyBorder="1" applyAlignment="1">
      <alignment horizontal="center" vertical="center" wrapText="1"/>
    </xf>
    <xf numFmtId="0" fontId="6" fillId="0" borderId="1" xfId="0" applyNumberFormat="1" applyFont="1" applyFill="1" applyBorder="1" applyAlignment="1">
      <alignment horizontal="left" vertical="center" wrapText="1"/>
    </xf>
    <xf numFmtId="0" fontId="13" fillId="0" borderId="1" xfId="0" applyFont="1" applyFill="1" applyBorder="1" applyAlignment="1">
      <alignment horizontal="center" vertical="center"/>
    </xf>
    <xf numFmtId="0" fontId="14" fillId="0" borderId="1" xfId="0" applyNumberFormat="1" applyFont="1" applyFill="1" applyBorder="1" applyAlignment="1">
      <alignment horizontal="left" vertical="center" wrapText="1"/>
    </xf>
    <xf numFmtId="0" fontId="13" fillId="0" borderId="1" xfId="0" applyNumberFormat="1" applyFont="1" applyFill="1" applyBorder="1" applyAlignment="1">
      <alignment horizontal="left" vertical="center" wrapText="1"/>
    </xf>
    <xf numFmtId="0" fontId="13" fillId="0" borderId="1" xfId="52" applyNumberFormat="1" applyFont="1" applyFill="1" applyBorder="1" applyAlignment="1">
      <alignment horizontal="center" vertical="center" wrapText="1"/>
    </xf>
    <xf numFmtId="0" fontId="6" fillId="0" borderId="1" xfId="52" applyNumberFormat="1" applyFont="1" applyFill="1" applyBorder="1" applyAlignment="1">
      <alignment horizontal="left" vertical="center" wrapText="1"/>
    </xf>
    <xf numFmtId="176" fontId="13" fillId="0" borderId="1" xfId="53" applyNumberFormat="1" applyFont="1" applyFill="1" applyBorder="1" applyAlignment="1">
      <alignment horizontal="left" vertical="center" wrapText="1"/>
    </xf>
    <xf numFmtId="0" fontId="15" fillId="0" borderId="1" xfId="0" applyNumberFormat="1" applyFont="1" applyFill="1" applyBorder="1" applyAlignment="1">
      <alignment horizontal="center" vertical="center" wrapText="1"/>
    </xf>
    <xf numFmtId="0" fontId="12" fillId="0" borderId="8" xfId="0" applyNumberFormat="1" applyFont="1" applyFill="1" applyBorder="1" applyAlignment="1">
      <alignment horizontal="center" vertical="center" wrapText="1"/>
    </xf>
    <xf numFmtId="0" fontId="7" fillId="0" borderId="9" xfId="0" applyNumberFormat="1" applyFont="1" applyFill="1" applyBorder="1" applyAlignment="1">
      <alignment horizontal="center" vertical="center" wrapText="1"/>
    </xf>
    <xf numFmtId="0" fontId="7" fillId="0" borderId="1" xfId="0" applyNumberFormat="1" applyFont="1" applyFill="1" applyBorder="1" applyAlignment="1">
      <alignment horizontal="left" vertical="center" wrapText="1"/>
    </xf>
    <xf numFmtId="0" fontId="3" fillId="0" borderId="8" xfId="0" applyNumberFormat="1" applyFont="1" applyFill="1" applyBorder="1" applyAlignment="1">
      <alignment horizontal="center" vertical="center" wrapText="1"/>
    </xf>
    <xf numFmtId="0" fontId="3" fillId="0" borderId="8" xfId="0" applyNumberFormat="1" applyFont="1" applyFill="1" applyBorder="1" applyAlignment="1">
      <alignment horizontal="left" vertical="center" wrapText="1"/>
    </xf>
    <xf numFmtId="0" fontId="7" fillId="0" borderId="8" xfId="0" applyNumberFormat="1" applyFont="1" applyFill="1" applyBorder="1" applyAlignment="1">
      <alignment horizontal="left" vertical="center" wrapText="1"/>
    </xf>
    <xf numFmtId="0" fontId="13" fillId="0" borderId="1" xfId="0" applyNumberFormat="1" applyFont="1" applyFill="1" applyBorder="1" applyAlignment="1">
      <alignment horizontal="center" vertical="center" wrapText="1"/>
    </xf>
    <xf numFmtId="0" fontId="16" fillId="0" borderId="1" xfId="0" applyNumberFormat="1" applyFont="1" applyFill="1" applyBorder="1" applyAlignment="1">
      <alignment horizontal="center" vertical="center" wrapText="1"/>
    </xf>
    <xf numFmtId="0" fontId="7" fillId="0" borderId="1" xfId="54" applyNumberFormat="1" applyFont="1" applyFill="1" applyBorder="1" applyAlignment="1">
      <alignment horizontal="center" vertical="center" wrapText="1"/>
    </xf>
    <xf numFmtId="0" fontId="16" fillId="0" borderId="1" xfId="0" applyFont="1" applyFill="1" applyBorder="1" applyAlignment="1">
      <alignment vertical="center"/>
    </xf>
    <xf numFmtId="0" fontId="7" fillId="0" borderId="1" xfId="0" applyFont="1" applyFill="1" applyBorder="1" applyAlignment="1">
      <alignment horizontal="center" vertical="center"/>
    </xf>
    <xf numFmtId="0" fontId="17" fillId="0" borderId="1" xfId="0" applyFont="1" applyFill="1" applyBorder="1" applyAlignment="1">
      <alignment horizontal="center" vertical="center"/>
    </xf>
    <xf numFmtId="0" fontId="18" fillId="0" borderId="1" xfId="0" applyFont="1" applyFill="1" applyBorder="1" applyAlignment="1">
      <alignment vertical="center"/>
    </xf>
    <xf numFmtId="176" fontId="6" fillId="0" borderId="1" xfId="0" applyNumberFormat="1" applyFont="1" applyFill="1" applyBorder="1" applyAlignment="1">
      <alignment horizontal="left" vertical="center" wrapText="1"/>
    </xf>
    <xf numFmtId="0" fontId="19" fillId="0" borderId="1" xfId="0" applyFont="1" applyFill="1" applyBorder="1" applyAlignment="1">
      <alignment horizontal="center" vertical="center"/>
    </xf>
    <xf numFmtId="0" fontId="5" fillId="0" borderId="1" xfId="0" applyFont="1" applyFill="1" applyBorder="1" applyAlignment="1">
      <alignment vertical="center"/>
    </xf>
    <xf numFmtId="0" fontId="20" fillId="0" borderId="0" xfId="0" applyNumberFormat="1" applyFont="1" applyFill="1" applyBorder="1" applyAlignment="1">
      <alignment horizontal="center" vertical="center" wrapText="1"/>
    </xf>
    <xf numFmtId="57" fontId="7" fillId="0" borderId="8" xfId="0" applyNumberFormat="1" applyFont="1" applyFill="1" applyBorder="1" applyAlignment="1">
      <alignment horizontal="center" vertical="center" wrapText="1"/>
    </xf>
    <xf numFmtId="0" fontId="7" fillId="0" borderId="8" xfId="0" applyNumberFormat="1" applyFont="1" applyFill="1" applyBorder="1" applyAlignment="1">
      <alignment horizontal="center" vertical="center" wrapText="1"/>
    </xf>
    <xf numFmtId="57" fontId="6" fillId="0" borderId="1" xfId="0" applyNumberFormat="1" applyFont="1" applyFill="1" applyBorder="1" applyAlignment="1">
      <alignment horizontal="center" vertical="center" wrapText="1"/>
    </xf>
    <xf numFmtId="57" fontId="6" fillId="0" borderId="4" xfId="0" applyNumberFormat="1" applyFont="1" applyFill="1" applyBorder="1" applyAlignment="1">
      <alignment horizontal="center" vertical="center" wrapText="1"/>
    </xf>
    <xf numFmtId="49" fontId="6" fillId="0" borderId="4"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57" fontId="6" fillId="0" borderId="1" xfId="54" applyNumberFormat="1" applyFont="1" applyFill="1" applyBorder="1" applyAlignment="1">
      <alignment horizontal="center" vertical="center" wrapText="1"/>
    </xf>
    <xf numFmtId="57" fontId="6" fillId="0" borderId="4" xfId="54" applyNumberFormat="1" applyFont="1" applyFill="1" applyBorder="1" applyAlignment="1">
      <alignment horizontal="center" vertical="center" wrapText="1"/>
    </xf>
    <xf numFmtId="49" fontId="6" fillId="0" borderId="7" xfId="0" applyNumberFormat="1" applyFont="1" applyFill="1" applyBorder="1" applyAlignment="1">
      <alignment horizontal="center" vertical="center" wrapText="1"/>
    </xf>
    <xf numFmtId="49" fontId="6" fillId="0" borderId="8" xfId="0" applyNumberFormat="1" applyFont="1" applyFill="1" applyBorder="1" applyAlignment="1">
      <alignment horizontal="center" vertical="center" wrapText="1"/>
    </xf>
    <xf numFmtId="49" fontId="6" fillId="0" borderId="10" xfId="0" applyNumberFormat="1" applyFont="1" applyFill="1" applyBorder="1" applyAlignment="1">
      <alignment horizontal="center" vertical="center" wrapText="1"/>
    </xf>
    <xf numFmtId="49" fontId="6" fillId="0" borderId="9" xfId="0" applyNumberFormat="1" applyFont="1" applyFill="1" applyBorder="1" applyAlignment="1">
      <alignment horizontal="center" vertical="center" wrapText="1"/>
    </xf>
    <xf numFmtId="176" fontId="14" fillId="0" borderId="1" xfId="53" applyNumberFormat="1" applyFont="1" applyFill="1" applyBorder="1" applyAlignment="1">
      <alignment horizontal="left" vertical="center" wrapText="1"/>
    </xf>
    <xf numFmtId="0" fontId="21" fillId="0" borderId="1" xfId="0" applyFont="1" applyFill="1" applyBorder="1" applyAlignment="1">
      <alignment horizontal="center" vertical="center"/>
    </xf>
    <xf numFmtId="176" fontId="6" fillId="0" borderId="1" xfId="53" applyNumberFormat="1" applyFont="1" applyFill="1" applyBorder="1" applyAlignment="1">
      <alignment horizontal="left" vertical="center" wrapText="1"/>
    </xf>
    <xf numFmtId="0" fontId="6" fillId="0" borderId="1" xfId="50" applyNumberFormat="1" applyFont="1" applyFill="1" applyBorder="1" applyAlignment="1">
      <alignment horizontal="left" vertical="center" wrapText="1"/>
    </xf>
    <xf numFmtId="0" fontId="15" fillId="0" borderId="2" xfId="0" applyNumberFormat="1" applyFont="1" applyFill="1" applyBorder="1" applyAlignment="1">
      <alignment horizontal="center" vertical="center" wrapText="1"/>
    </xf>
    <xf numFmtId="0" fontId="15" fillId="0" borderId="3" xfId="0" applyNumberFormat="1" applyFont="1" applyFill="1" applyBorder="1" applyAlignment="1">
      <alignment horizontal="center" vertical="center" wrapText="1"/>
    </xf>
    <xf numFmtId="0" fontId="15" fillId="0" borderId="3" xfId="0" applyNumberFormat="1" applyFont="1" applyFill="1" applyBorder="1" applyAlignment="1">
      <alignment horizontal="left" vertical="center" wrapText="1"/>
    </xf>
    <xf numFmtId="0" fontId="15" fillId="0" borderId="4"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19" fillId="0" borderId="1" xfId="54" applyNumberFormat="1" applyFont="1" applyFill="1" applyBorder="1" applyAlignment="1">
      <alignment horizontal="center" vertical="center" wrapText="1"/>
    </xf>
    <xf numFmtId="0" fontId="6" fillId="0" borderId="1" xfId="49" applyNumberFormat="1" applyFont="1" applyFill="1" applyBorder="1" applyAlignment="1">
      <alignment horizontal="left" vertical="center" wrapText="1"/>
    </xf>
    <xf numFmtId="0" fontId="3" fillId="0" borderId="1" xfId="0" applyNumberFormat="1" applyFont="1" applyFill="1" applyBorder="1" applyAlignment="1">
      <alignment horizontal="center" vertical="center" wrapText="1"/>
    </xf>
    <xf numFmtId="176" fontId="3" fillId="0" borderId="1" xfId="0" applyNumberFormat="1" applyFont="1" applyFill="1" applyBorder="1" applyAlignment="1">
      <alignment horizontal="left" vertical="center" wrapText="1"/>
    </xf>
    <xf numFmtId="176" fontId="6" fillId="0" borderId="1" xfId="0" applyNumberFormat="1" applyFont="1" applyFill="1" applyBorder="1" applyAlignment="1">
      <alignment horizontal="center" vertical="center" wrapText="1"/>
    </xf>
    <xf numFmtId="176" fontId="13" fillId="0" borderId="1" xfId="51" applyNumberFormat="1" applyFont="1" applyFill="1" applyBorder="1" applyAlignment="1">
      <alignment horizontal="center" vertical="center" wrapText="1"/>
    </xf>
    <xf numFmtId="57" fontId="19" fillId="0" borderId="1" xfId="54" applyNumberFormat="1" applyFont="1" applyFill="1" applyBorder="1" applyAlignment="1">
      <alignment horizontal="center" vertical="center" wrapText="1"/>
    </xf>
    <xf numFmtId="57" fontId="19" fillId="0" borderId="4" xfId="54"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49" fontId="7" fillId="0" borderId="4" xfId="0" applyNumberFormat="1" applyFont="1" applyFill="1" applyBorder="1" applyAlignment="1">
      <alignment horizontal="center" vertical="center" wrapText="1"/>
    </xf>
    <xf numFmtId="0" fontId="6" fillId="0" borderId="9" xfId="52" applyNumberFormat="1" applyFont="1" applyFill="1" applyBorder="1" applyAlignment="1">
      <alignment horizontal="center" vertical="center" wrapText="1"/>
    </xf>
    <xf numFmtId="0" fontId="6" fillId="0" borderId="9" xfId="0" applyNumberFormat="1" applyFont="1" applyFill="1" applyBorder="1" applyAlignment="1">
      <alignment horizontal="left" vertical="center" wrapText="1"/>
    </xf>
    <xf numFmtId="0" fontId="6" fillId="0" borderId="9" xfId="0" applyNumberFormat="1" applyFont="1" applyFill="1" applyBorder="1" applyAlignment="1">
      <alignment horizontal="center" vertical="center" wrapText="1"/>
    </xf>
    <xf numFmtId="0" fontId="6" fillId="0" borderId="1" xfId="0" applyFont="1" applyFill="1" applyBorder="1" applyAlignment="1">
      <alignment horizontal="left" vertical="center"/>
    </xf>
    <xf numFmtId="0" fontId="6" fillId="0" borderId="1" xfId="0" applyFont="1" applyFill="1" applyBorder="1" applyAlignment="1">
      <alignment horizontal="justify" vertical="center"/>
    </xf>
    <xf numFmtId="0" fontId="15" fillId="0" borderId="1" xfId="0" applyNumberFormat="1" applyFont="1" applyFill="1" applyBorder="1" applyAlignment="1">
      <alignment horizontal="left" vertical="center" wrapText="1"/>
    </xf>
    <xf numFmtId="0" fontId="6" fillId="0" borderId="11" xfId="0" applyNumberFormat="1" applyFont="1" applyFill="1" applyBorder="1" applyAlignment="1">
      <alignment horizontal="left" vertical="center" wrapText="1"/>
    </xf>
    <xf numFmtId="0" fontId="6" fillId="0" borderId="2" xfId="0" applyNumberFormat="1" applyFont="1" applyFill="1" applyBorder="1" applyAlignment="1">
      <alignment horizontal="left" vertical="center" wrapText="1"/>
    </xf>
    <xf numFmtId="9" fontId="6" fillId="0" borderId="1" xfId="52" applyNumberFormat="1" applyFont="1" applyFill="1" applyBorder="1" applyAlignment="1">
      <alignment horizontal="center" vertical="center" wrapText="1"/>
    </xf>
    <xf numFmtId="176" fontId="6" fillId="0" borderId="9" xfId="0" applyNumberFormat="1" applyFont="1" applyFill="1" applyBorder="1" applyAlignment="1">
      <alignment horizontal="center" vertical="center" wrapText="1"/>
    </xf>
    <xf numFmtId="176" fontId="13" fillId="0" borderId="9" xfId="51" applyNumberFormat="1" applyFont="1" applyFill="1" applyBorder="1" applyAlignment="1">
      <alignment horizontal="center" vertical="center" wrapText="1"/>
    </xf>
    <xf numFmtId="0" fontId="6" fillId="0" borderId="4" xfId="0" applyNumberFormat="1" applyFont="1" applyFill="1" applyBorder="1" applyAlignment="1">
      <alignment horizontal="left" vertical="center" wrapText="1"/>
    </xf>
    <xf numFmtId="0" fontId="13" fillId="0" borderId="9" xfId="0" applyNumberFormat="1" applyFont="1" applyFill="1" applyBorder="1" applyAlignment="1">
      <alignment horizontal="center" vertical="center" wrapText="1"/>
    </xf>
    <xf numFmtId="0" fontId="6" fillId="0" borderId="0" xfId="0" applyNumberFormat="1" applyFont="1" applyFill="1" applyBorder="1" applyAlignment="1">
      <alignment horizontal="left" vertical="center" wrapText="1"/>
    </xf>
    <xf numFmtId="57" fontId="6" fillId="0" borderId="9" xfId="0" applyNumberFormat="1" applyFont="1" applyFill="1" applyBorder="1" applyAlignment="1">
      <alignment horizontal="center" vertical="center" wrapText="1"/>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2 2_Sheet4" xfId="49"/>
    <cellStyle name="常规 14_Sheet4" xfId="50"/>
    <cellStyle name="常规 10 2" xfId="51"/>
    <cellStyle name="常规 14" xfId="52"/>
    <cellStyle name="常规 2" xfId="53"/>
    <cellStyle name="常规_Sheet1" xfId="54"/>
  </cellStyles>
  <tableStyles count="0" defaultTableStyle="TableStyleMedium9"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75"/>
  <sheetViews>
    <sheetView tabSelected="1" workbookViewId="0">
      <pane ySplit="5" topLeftCell="A143" activePane="bottomLeft" state="frozen"/>
      <selection/>
      <selection pane="bottomLeft" activeCell="D145" sqref="D145"/>
    </sheetView>
  </sheetViews>
  <sheetFormatPr defaultColWidth="9" defaultRowHeight="15.75" customHeight="1"/>
  <cols>
    <col min="1" max="1" width="3.75" style="1" customWidth="1"/>
    <col min="2" max="2" width="3.625" style="1" customWidth="1"/>
    <col min="3" max="3" width="4.5" style="1" customWidth="1"/>
    <col min="4" max="4" width="13.25" style="10" customWidth="1"/>
    <col min="5" max="5" width="27" style="10" customWidth="1"/>
    <col min="6" max="6" width="16.125" style="11" customWidth="1"/>
    <col min="7" max="7" width="6.125" style="1" customWidth="1"/>
    <col min="8" max="8" width="6.75" style="1" customWidth="1"/>
    <col min="9" max="9" width="10" style="1" customWidth="1"/>
    <col min="10" max="10" width="8.125" style="1" customWidth="1"/>
    <col min="11" max="11" width="7.5" style="1" customWidth="1"/>
    <col min="12" max="12" width="7.75" style="1" customWidth="1"/>
    <col min="13" max="13" width="8.125" style="1" customWidth="1"/>
    <col min="14" max="14" width="13" style="10" customWidth="1"/>
    <col min="15" max="15" width="51.75" style="11" customWidth="1"/>
    <col min="16" max="16" width="43" style="11" customWidth="1"/>
    <col min="17" max="17" width="11.25" style="1" customWidth="1"/>
    <col min="18" max="18" width="8.75" style="1" customWidth="1"/>
    <col min="19" max="19" width="10.125" style="1" customWidth="1"/>
    <col min="20" max="20" width="9.25" style="1" customWidth="1"/>
    <col min="21" max="230" width="9" style="1" customWidth="1"/>
    <col min="231" max="231" width="3.75" style="12" customWidth="1"/>
    <col min="232" max="232" width="3.625" style="12" customWidth="1"/>
    <col min="233" max="233" width="4.5" style="12" customWidth="1"/>
    <col min="234" max="234" width="13.25" style="12" customWidth="1"/>
    <col min="235" max="235" width="27" style="12" customWidth="1"/>
    <col min="236" max="236" width="16.125" style="12" customWidth="1"/>
    <col min="237" max="237" width="6.125" style="12" customWidth="1"/>
    <col min="238" max="240" width="6.75" style="12" customWidth="1"/>
    <col min="241" max="241" width="10" style="12" customWidth="1"/>
    <col min="242" max="242" width="8.125" style="12" customWidth="1"/>
    <col min="243" max="243" width="7.5" style="12" customWidth="1"/>
    <col min="244" max="244" width="7.75" style="12" customWidth="1"/>
    <col min="245" max="245" width="8.125" style="12" customWidth="1"/>
    <col min="246" max="246" width="10" style="12" customWidth="1"/>
    <col min="247" max="247" width="8.125" style="12" customWidth="1"/>
    <col min="248" max="248" width="7.5" style="12" customWidth="1"/>
    <col min="249" max="249" width="7.75" style="12" customWidth="1"/>
    <col min="250" max="250" width="8.125" style="12" customWidth="1"/>
    <col min="251" max="251" width="11.5" style="12" customWidth="1"/>
    <col min="252" max="252" width="51.75" style="12" customWidth="1"/>
    <col min="253" max="253" width="52" style="12" customWidth="1"/>
    <col min="254" max="254" width="12.25" style="12" customWidth="1"/>
    <col min="255" max="255" width="8.75" style="12" customWidth="1"/>
    <col min="256" max="256" width="10.125" style="12" customWidth="1"/>
    <col min="257" max="257" width="10.25" style="12" customWidth="1"/>
    <col min="258" max="486" width="9" style="12" customWidth="1"/>
    <col min="487" max="487" width="3.75" style="12" customWidth="1"/>
    <col min="488" max="488" width="3.625" style="12" customWidth="1"/>
    <col min="489" max="489" width="4.5" style="12" customWidth="1"/>
    <col min="490" max="490" width="13.25" style="12" customWidth="1"/>
    <col min="491" max="491" width="27" style="12" customWidth="1"/>
    <col min="492" max="492" width="16.125" style="12" customWidth="1"/>
    <col min="493" max="493" width="6.125" style="12" customWidth="1"/>
    <col min="494" max="496" width="6.75" style="12" customWidth="1"/>
    <col min="497" max="497" width="10" style="12" customWidth="1"/>
    <col min="498" max="498" width="8.125" style="12" customWidth="1"/>
    <col min="499" max="499" width="7.5" style="12" customWidth="1"/>
    <col min="500" max="500" width="7.75" style="12" customWidth="1"/>
    <col min="501" max="501" width="8.125" style="12" customWidth="1"/>
    <col min="502" max="502" width="10" style="12" customWidth="1"/>
    <col min="503" max="503" width="8.125" style="12" customWidth="1"/>
    <col min="504" max="504" width="7.5" style="12" customWidth="1"/>
    <col min="505" max="505" width="7.75" style="12" customWidth="1"/>
    <col min="506" max="506" width="8.125" style="12" customWidth="1"/>
    <col min="507" max="507" width="11.5" style="12" customWidth="1"/>
    <col min="508" max="508" width="51.75" style="12" customWidth="1"/>
    <col min="509" max="509" width="52" style="12" customWidth="1"/>
    <col min="510" max="510" width="12.25" style="12" customWidth="1"/>
    <col min="511" max="511" width="8.75" style="12" customWidth="1"/>
    <col min="512" max="512" width="10.125" style="12" customWidth="1"/>
    <col min="513" max="513" width="10.25" style="12" customWidth="1"/>
    <col min="514" max="742" width="9" style="12" customWidth="1"/>
    <col min="743" max="743" width="3.75" style="12" customWidth="1"/>
    <col min="744" max="744" width="3.625" style="12" customWidth="1"/>
    <col min="745" max="745" width="4.5" style="12" customWidth="1"/>
    <col min="746" max="746" width="13.25" style="12" customWidth="1"/>
    <col min="747" max="747" width="27" style="12" customWidth="1"/>
    <col min="748" max="748" width="16.125" style="12" customWidth="1"/>
    <col min="749" max="749" width="6.125" style="12" customWidth="1"/>
    <col min="750" max="752" width="6.75" style="12" customWidth="1"/>
    <col min="753" max="753" width="10" style="12" customWidth="1"/>
    <col min="754" max="754" width="8.125" style="12" customWidth="1"/>
    <col min="755" max="755" width="7.5" style="12" customWidth="1"/>
    <col min="756" max="756" width="7.75" style="12" customWidth="1"/>
    <col min="757" max="757" width="8.125" style="12" customWidth="1"/>
    <col min="758" max="758" width="10" style="12" customWidth="1"/>
    <col min="759" max="759" width="8.125" style="12" customWidth="1"/>
    <col min="760" max="760" width="7.5" style="12" customWidth="1"/>
    <col min="761" max="761" width="7.75" style="12" customWidth="1"/>
    <col min="762" max="762" width="8.125" style="12" customWidth="1"/>
    <col min="763" max="763" width="11.5" style="12" customWidth="1"/>
    <col min="764" max="764" width="51.75" style="12" customWidth="1"/>
    <col min="765" max="765" width="52" style="12" customWidth="1"/>
    <col min="766" max="766" width="12.25" style="12" customWidth="1"/>
    <col min="767" max="767" width="8.75" style="12" customWidth="1"/>
    <col min="768" max="768" width="10.125" style="12" customWidth="1"/>
    <col min="769" max="769" width="10.25" style="12" customWidth="1"/>
    <col min="770" max="998" width="9" style="12" customWidth="1"/>
    <col min="999" max="999" width="3.75" style="12" customWidth="1"/>
    <col min="1000" max="1000" width="3.625" style="12" customWidth="1"/>
    <col min="1001" max="1001" width="4.5" style="12" customWidth="1"/>
    <col min="1002" max="1002" width="13.25" style="12" customWidth="1"/>
    <col min="1003" max="1003" width="27" style="12" customWidth="1"/>
    <col min="1004" max="1004" width="16.125" style="12" customWidth="1"/>
    <col min="1005" max="1005" width="6.125" style="12" customWidth="1"/>
    <col min="1006" max="1008" width="6.75" style="12" customWidth="1"/>
    <col min="1009" max="1009" width="10" style="12" customWidth="1"/>
    <col min="1010" max="1010" width="8.125" style="12" customWidth="1"/>
    <col min="1011" max="1011" width="7.5" style="12" customWidth="1"/>
    <col min="1012" max="1012" width="7.75" style="12" customWidth="1"/>
    <col min="1013" max="1013" width="8.125" style="12" customWidth="1"/>
    <col min="1014" max="1014" width="10" style="12" customWidth="1"/>
    <col min="1015" max="1015" width="8.125" style="12" customWidth="1"/>
    <col min="1016" max="1016" width="7.5" style="12" customWidth="1"/>
    <col min="1017" max="1017" width="7.75" style="12" customWidth="1"/>
    <col min="1018" max="1018" width="8.125" style="12" customWidth="1"/>
    <col min="1019" max="1019" width="11.5" style="12" customWidth="1"/>
    <col min="1020" max="1020" width="51.75" style="12" customWidth="1"/>
    <col min="1021" max="1021" width="52" style="12" customWidth="1"/>
    <col min="1022" max="1022" width="12.25" style="12" customWidth="1"/>
    <col min="1023" max="1023" width="8.75" style="12" customWidth="1"/>
    <col min="1024" max="1024" width="10.125" style="12" customWidth="1"/>
    <col min="1025" max="1025" width="10.25" style="12" customWidth="1"/>
    <col min="1026" max="1254" width="9" style="12" customWidth="1"/>
    <col min="1255" max="1255" width="3.75" style="12" customWidth="1"/>
    <col min="1256" max="1256" width="3.625" style="12" customWidth="1"/>
    <col min="1257" max="1257" width="4.5" style="12" customWidth="1"/>
    <col min="1258" max="1258" width="13.25" style="12" customWidth="1"/>
    <col min="1259" max="1259" width="27" style="12" customWidth="1"/>
    <col min="1260" max="1260" width="16.125" style="12" customWidth="1"/>
    <col min="1261" max="1261" width="6.125" style="12" customWidth="1"/>
    <col min="1262" max="1264" width="6.75" style="12" customWidth="1"/>
    <col min="1265" max="1265" width="10" style="12" customWidth="1"/>
    <col min="1266" max="1266" width="8.125" style="12" customWidth="1"/>
    <col min="1267" max="1267" width="7.5" style="12" customWidth="1"/>
    <col min="1268" max="1268" width="7.75" style="12" customWidth="1"/>
    <col min="1269" max="1269" width="8.125" style="12" customWidth="1"/>
    <col min="1270" max="1270" width="10" style="12" customWidth="1"/>
    <col min="1271" max="1271" width="8.125" style="12" customWidth="1"/>
    <col min="1272" max="1272" width="7.5" style="12" customWidth="1"/>
    <col min="1273" max="1273" width="7.75" style="12" customWidth="1"/>
    <col min="1274" max="1274" width="8.125" style="12" customWidth="1"/>
    <col min="1275" max="1275" width="11.5" style="12" customWidth="1"/>
    <col min="1276" max="1276" width="51.75" style="12" customWidth="1"/>
    <col min="1277" max="1277" width="52" style="12" customWidth="1"/>
    <col min="1278" max="1278" width="12.25" style="12" customWidth="1"/>
    <col min="1279" max="1279" width="8.75" style="12" customWidth="1"/>
    <col min="1280" max="1280" width="10.125" style="12" customWidth="1"/>
    <col min="1281" max="1281" width="10.25" style="12" customWidth="1"/>
    <col min="1282" max="1510" width="9" style="12" customWidth="1"/>
    <col min="1511" max="1511" width="3.75" style="12" customWidth="1"/>
    <col min="1512" max="1512" width="3.625" style="12" customWidth="1"/>
    <col min="1513" max="1513" width="4.5" style="12" customWidth="1"/>
    <col min="1514" max="1514" width="13.25" style="12" customWidth="1"/>
    <col min="1515" max="1515" width="27" style="12" customWidth="1"/>
    <col min="1516" max="1516" width="16.125" style="12" customWidth="1"/>
    <col min="1517" max="1517" width="6.125" style="12" customWidth="1"/>
    <col min="1518" max="1520" width="6.75" style="12" customWidth="1"/>
    <col min="1521" max="1521" width="10" style="12" customWidth="1"/>
    <col min="1522" max="1522" width="8.125" style="12" customWidth="1"/>
    <col min="1523" max="1523" width="7.5" style="12" customWidth="1"/>
    <col min="1524" max="1524" width="7.75" style="12" customWidth="1"/>
    <col min="1525" max="1525" width="8.125" style="12" customWidth="1"/>
    <col min="1526" max="1526" width="10" style="12" customWidth="1"/>
    <col min="1527" max="1527" width="8.125" style="12" customWidth="1"/>
    <col min="1528" max="1528" width="7.5" style="12" customWidth="1"/>
    <col min="1529" max="1529" width="7.75" style="12" customWidth="1"/>
    <col min="1530" max="1530" width="8.125" style="12" customWidth="1"/>
    <col min="1531" max="1531" width="11.5" style="12" customWidth="1"/>
    <col min="1532" max="1532" width="51.75" style="12" customWidth="1"/>
    <col min="1533" max="1533" width="52" style="12" customWidth="1"/>
    <col min="1534" max="1534" width="12.25" style="12" customWidth="1"/>
    <col min="1535" max="1535" width="8.75" style="12" customWidth="1"/>
    <col min="1536" max="1536" width="10.125" style="12" customWidth="1"/>
    <col min="1537" max="1537" width="10.25" style="12" customWidth="1"/>
    <col min="1538" max="1766" width="9" style="12" customWidth="1"/>
    <col min="1767" max="1767" width="3.75" style="12" customWidth="1"/>
    <col min="1768" max="1768" width="3.625" style="12" customWidth="1"/>
    <col min="1769" max="1769" width="4.5" style="12" customWidth="1"/>
    <col min="1770" max="1770" width="13.25" style="12" customWidth="1"/>
    <col min="1771" max="1771" width="27" style="12" customWidth="1"/>
    <col min="1772" max="1772" width="16.125" style="12" customWidth="1"/>
    <col min="1773" max="1773" width="6.125" style="12" customWidth="1"/>
    <col min="1774" max="1776" width="6.75" style="12" customWidth="1"/>
    <col min="1777" max="1777" width="10" style="12" customWidth="1"/>
    <col min="1778" max="1778" width="8.125" style="12" customWidth="1"/>
    <col min="1779" max="1779" width="7.5" style="12" customWidth="1"/>
    <col min="1780" max="1780" width="7.75" style="12" customWidth="1"/>
    <col min="1781" max="1781" width="8.125" style="12" customWidth="1"/>
    <col min="1782" max="1782" width="10" style="12" customWidth="1"/>
    <col min="1783" max="1783" width="8.125" style="12" customWidth="1"/>
    <col min="1784" max="1784" width="7.5" style="12" customWidth="1"/>
    <col min="1785" max="1785" width="7.75" style="12" customWidth="1"/>
    <col min="1786" max="1786" width="8.125" style="12" customWidth="1"/>
    <col min="1787" max="1787" width="11.5" style="12" customWidth="1"/>
    <col min="1788" max="1788" width="51.75" style="12" customWidth="1"/>
    <col min="1789" max="1789" width="52" style="12" customWidth="1"/>
    <col min="1790" max="1790" width="12.25" style="12" customWidth="1"/>
    <col min="1791" max="1791" width="8.75" style="12" customWidth="1"/>
    <col min="1792" max="1792" width="10.125" style="12" customWidth="1"/>
    <col min="1793" max="1793" width="10.25" style="12" customWidth="1"/>
    <col min="1794" max="2022" width="9" style="12" customWidth="1"/>
    <col min="2023" max="2023" width="3.75" style="12" customWidth="1"/>
    <col min="2024" max="2024" width="3.625" style="12" customWidth="1"/>
    <col min="2025" max="2025" width="4.5" style="12" customWidth="1"/>
    <col min="2026" max="2026" width="13.25" style="12" customWidth="1"/>
    <col min="2027" max="2027" width="27" style="12" customWidth="1"/>
    <col min="2028" max="2028" width="16.125" style="12" customWidth="1"/>
    <col min="2029" max="2029" width="6.125" style="12" customWidth="1"/>
    <col min="2030" max="2032" width="6.75" style="12" customWidth="1"/>
    <col min="2033" max="2033" width="10" style="12" customWidth="1"/>
    <col min="2034" max="2034" width="8.125" style="12" customWidth="1"/>
    <col min="2035" max="2035" width="7.5" style="12" customWidth="1"/>
    <col min="2036" max="2036" width="7.75" style="12" customWidth="1"/>
    <col min="2037" max="2037" width="8.125" style="12" customWidth="1"/>
    <col min="2038" max="2038" width="10" style="12" customWidth="1"/>
    <col min="2039" max="2039" width="8.125" style="12" customWidth="1"/>
    <col min="2040" max="2040" width="7.5" style="12" customWidth="1"/>
    <col min="2041" max="2041" width="7.75" style="12" customWidth="1"/>
    <col min="2042" max="2042" width="8.125" style="12" customWidth="1"/>
    <col min="2043" max="2043" width="11.5" style="12" customWidth="1"/>
    <col min="2044" max="2044" width="51.75" style="12" customWidth="1"/>
    <col min="2045" max="2045" width="52" style="12" customWidth="1"/>
    <col min="2046" max="2046" width="12.25" style="12" customWidth="1"/>
    <col min="2047" max="2047" width="8.75" style="12" customWidth="1"/>
    <col min="2048" max="2048" width="10.125" style="12" customWidth="1"/>
    <col min="2049" max="2049" width="10.25" style="12" customWidth="1"/>
    <col min="2050" max="2278" width="9" style="12" customWidth="1"/>
    <col min="2279" max="2279" width="3.75" style="12" customWidth="1"/>
    <col min="2280" max="2280" width="3.625" style="12" customWidth="1"/>
    <col min="2281" max="2281" width="4.5" style="12" customWidth="1"/>
    <col min="2282" max="2282" width="13.25" style="12" customWidth="1"/>
    <col min="2283" max="2283" width="27" style="12" customWidth="1"/>
    <col min="2284" max="2284" width="16.125" style="12" customWidth="1"/>
    <col min="2285" max="2285" width="6.125" style="12" customWidth="1"/>
    <col min="2286" max="2288" width="6.75" style="12" customWidth="1"/>
    <col min="2289" max="2289" width="10" style="12" customWidth="1"/>
    <col min="2290" max="2290" width="8.125" style="12" customWidth="1"/>
    <col min="2291" max="2291" width="7.5" style="12" customWidth="1"/>
    <col min="2292" max="2292" width="7.75" style="12" customWidth="1"/>
    <col min="2293" max="2293" width="8.125" style="12" customWidth="1"/>
    <col min="2294" max="2294" width="10" style="12" customWidth="1"/>
    <col min="2295" max="2295" width="8.125" style="12" customWidth="1"/>
    <col min="2296" max="2296" width="7.5" style="12" customWidth="1"/>
    <col min="2297" max="2297" width="7.75" style="12" customWidth="1"/>
    <col min="2298" max="2298" width="8.125" style="12" customWidth="1"/>
    <col min="2299" max="2299" width="11.5" style="12" customWidth="1"/>
    <col min="2300" max="2300" width="51.75" style="12" customWidth="1"/>
    <col min="2301" max="2301" width="52" style="12" customWidth="1"/>
    <col min="2302" max="2302" width="12.25" style="12" customWidth="1"/>
    <col min="2303" max="2303" width="8.75" style="12" customWidth="1"/>
    <col min="2304" max="2304" width="10.125" style="12" customWidth="1"/>
    <col min="2305" max="2305" width="10.25" style="12" customWidth="1"/>
    <col min="2306" max="2534" width="9" style="12" customWidth="1"/>
    <col min="2535" max="2535" width="3.75" style="12" customWidth="1"/>
    <col min="2536" max="2536" width="3.625" style="12" customWidth="1"/>
    <col min="2537" max="2537" width="4.5" style="12" customWidth="1"/>
    <col min="2538" max="2538" width="13.25" style="12" customWidth="1"/>
    <col min="2539" max="2539" width="27" style="12" customWidth="1"/>
    <col min="2540" max="2540" width="16.125" style="12" customWidth="1"/>
    <col min="2541" max="2541" width="6.125" style="12" customWidth="1"/>
    <col min="2542" max="2544" width="6.75" style="12" customWidth="1"/>
    <col min="2545" max="2545" width="10" style="12" customWidth="1"/>
    <col min="2546" max="2546" width="8.125" style="12" customWidth="1"/>
    <col min="2547" max="2547" width="7.5" style="12" customWidth="1"/>
    <col min="2548" max="2548" width="7.75" style="12" customWidth="1"/>
    <col min="2549" max="2549" width="8.125" style="12" customWidth="1"/>
    <col min="2550" max="2550" width="10" style="12" customWidth="1"/>
    <col min="2551" max="2551" width="8.125" style="12" customWidth="1"/>
    <col min="2552" max="2552" width="7.5" style="12" customWidth="1"/>
    <col min="2553" max="2553" width="7.75" style="12" customWidth="1"/>
    <col min="2554" max="2554" width="8.125" style="12" customWidth="1"/>
    <col min="2555" max="2555" width="11.5" style="12" customWidth="1"/>
    <col min="2556" max="2556" width="51.75" style="12" customWidth="1"/>
    <col min="2557" max="2557" width="52" style="12" customWidth="1"/>
    <col min="2558" max="2558" width="12.25" style="12" customWidth="1"/>
    <col min="2559" max="2559" width="8.75" style="12" customWidth="1"/>
    <col min="2560" max="2560" width="10.125" style="12" customWidth="1"/>
    <col min="2561" max="2561" width="10.25" style="12" customWidth="1"/>
    <col min="2562" max="2790" width="9" style="12" customWidth="1"/>
    <col min="2791" max="2791" width="3.75" style="12" customWidth="1"/>
    <col min="2792" max="2792" width="3.625" style="12" customWidth="1"/>
    <col min="2793" max="2793" width="4.5" style="12" customWidth="1"/>
    <col min="2794" max="2794" width="13.25" style="12" customWidth="1"/>
    <col min="2795" max="2795" width="27" style="12" customWidth="1"/>
    <col min="2796" max="2796" width="16.125" style="12" customWidth="1"/>
    <col min="2797" max="2797" width="6.125" style="12" customWidth="1"/>
    <col min="2798" max="2800" width="6.75" style="12" customWidth="1"/>
    <col min="2801" max="2801" width="10" style="12" customWidth="1"/>
    <col min="2802" max="2802" width="8.125" style="12" customWidth="1"/>
    <col min="2803" max="2803" width="7.5" style="12" customWidth="1"/>
    <col min="2804" max="2804" width="7.75" style="12" customWidth="1"/>
    <col min="2805" max="2805" width="8.125" style="12" customWidth="1"/>
    <col min="2806" max="2806" width="10" style="12" customWidth="1"/>
    <col min="2807" max="2807" width="8.125" style="12" customWidth="1"/>
    <col min="2808" max="2808" width="7.5" style="12" customWidth="1"/>
    <col min="2809" max="2809" width="7.75" style="12" customWidth="1"/>
    <col min="2810" max="2810" width="8.125" style="12" customWidth="1"/>
    <col min="2811" max="2811" width="11.5" style="12" customWidth="1"/>
    <col min="2812" max="2812" width="51.75" style="12" customWidth="1"/>
    <col min="2813" max="2813" width="52" style="12" customWidth="1"/>
    <col min="2814" max="2814" width="12.25" style="12" customWidth="1"/>
    <col min="2815" max="2815" width="8.75" style="12" customWidth="1"/>
    <col min="2816" max="2816" width="10.125" style="12" customWidth="1"/>
    <col min="2817" max="2817" width="10.25" style="12" customWidth="1"/>
    <col min="2818" max="3046" width="9" style="12" customWidth="1"/>
    <col min="3047" max="3047" width="3.75" style="12" customWidth="1"/>
    <col min="3048" max="3048" width="3.625" style="12" customWidth="1"/>
    <col min="3049" max="3049" width="4.5" style="12" customWidth="1"/>
    <col min="3050" max="3050" width="13.25" style="12" customWidth="1"/>
    <col min="3051" max="3051" width="27" style="12" customWidth="1"/>
    <col min="3052" max="3052" width="16.125" style="12" customWidth="1"/>
    <col min="3053" max="3053" width="6.125" style="12" customWidth="1"/>
    <col min="3054" max="3056" width="6.75" style="12" customWidth="1"/>
    <col min="3057" max="3057" width="10" style="12" customWidth="1"/>
    <col min="3058" max="3058" width="8.125" style="12" customWidth="1"/>
    <col min="3059" max="3059" width="7.5" style="12" customWidth="1"/>
    <col min="3060" max="3060" width="7.75" style="12" customWidth="1"/>
    <col min="3061" max="3061" width="8.125" style="12" customWidth="1"/>
    <col min="3062" max="3062" width="10" style="12" customWidth="1"/>
    <col min="3063" max="3063" width="8.125" style="12" customWidth="1"/>
    <col min="3064" max="3064" width="7.5" style="12" customWidth="1"/>
    <col min="3065" max="3065" width="7.75" style="12" customWidth="1"/>
    <col min="3066" max="3066" width="8.125" style="12" customWidth="1"/>
    <col min="3067" max="3067" width="11.5" style="12" customWidth="1"/>
    <col min="3068" max="3068" width="51.75" style="12" customWidth="1"/>
    <col min="3069" max="3069" width="52" style="12" customWidth="1"/>
    <col min="3070" max="3070" width="12.25" style="12" customWidth="1"/>
    <col min="3071" max="3071" width="8.75" style="12" customWidth="1"/>
    <col min="3072" max="3072" width="10.125" style="12" customWidth="1"/>
    <col min="3073" max="3073" width="10.25" style="12" customWidth="1"/>
    <col min="3074" max="3302" width="9" style="12" customWidth="1"/>
    <col min="3303" max="3303" width="3.75" style="12" customWidth="1"/>
    <col min="3304" max="3304" width="3.625" style="12" customWidth="1"/>
    <col min="3305" max="3305" width="4.5" style="12" customWidth="1"/>
    <col min="3306" max="3306" width="13.25" style="12" customWidth="1"/>
    <col min="3307" max="3307" width="27" style="12" customWidth="1"/>
    <col min="3308" max="3308" width="16.125" style="12" customWidth="1"/>
    <col min="3309" max="3309" width="6.125" style="12" customWidth="1"/>
    <col min="3310" max="3312" width="6.75" style="12" customWidth="1"/>
    <col min="3313" max="3313" width="10" style="12" customWidth="1"/>
    <col min="3314" max="3314" width="8.125" style="12" customWidth="1"/>
    <col min="3315" max="3315" width="7.5" style="12" customWidth="1"/>
    <col min="3316" max="3316" width="7.75" style="12" customWidth="1"/>
    <col min="3317" max="3317" width="8.125" style="12" customWidth="1"/>
    <col min="3318" max="3318" width="10" style="12" customWidth="1"/>
    <col min="3319" max="3319" width="8.125" style="12" customWidth="1"/>
    <col min="3320" max="3320" width="7.5" style="12" customWidth="1"/>
    <col min="3321" max="3321" width="7.75" style="12" customWidth="1"/>
    <col min="3322" max="3322" width="8.125" style="12" customWidth="1"/>
    <col min="3323" max="3323" width="11.5" style="12" customWidth="1"/>
    <col min="3324" max="3324" width="51.75" style="12" customWidth="1"/>
    <col min="3325" max="3325" width="52" style="12" customWidth="1"/>
    <col min="3326" max="3326" width="12.25" style="12" customWidth="1"/>
    <col min="3327" max="3327" width="8.75" style="12" customWidth="1"/>
    <col min="3328" max="3328" width="10.125" style="12" customWidth="1"/>
    <col min="3329" max="3329" width="10.25" style="12" customWidth="1"/>
    <col min="3330" max="3558" width="9" style="12" customWidth="1"/>
    <col min="3559" max="3559" width="3.75" style="12" customWidth="1"/>
    <col min="3560" max="3560" width="3.625" style="12" customWidth="1"/>
    <col min="3561" max="3561" width="4.5" style="12" customWidth="1"/>
    <col min="3562" max="3562" width="13.25" style="12" customWidth="1"/>
    <col min="3563" max="3563" width="27" style="12" customWidth="1"/>
    <col min="3564" max="3564" width="16.125" style="12" customWidth="1"/>
    <col min="3565" max="3565" width="6.125" style="12" customWidth="1"/>
    <col min="3566" max="3568" width="6.75" style="12" customWidth="1"/>
    <col min="3569" max="3569" width="10" style="12" customWidth="1"/>
    <col min="3570" max="3570" width="8.125" style="12" customWidth="1"/>
    <col min="3571" max="3571" width="7.5" style="12" customWidth="1"/>
    <col min="3572" max="3572" width="7.75" style="12" customWidth="1"/>
    <col min="3573" max="3573" width="8.125" style="12" customWidth="1"/>
    <col min="3574" max="3574" width="10" style="12" customWidth="1"/>
    <col min="3575" max="3575" width="8.125" style="12" customWidth="1"/>
    <col min="3576" max="3576" width="7.5" style="12" customWidth="1"/>
    <col min="3577" max="3577" width="7.75" style="12" customWidth="1"/>
    <col min="3578" max="3578" width="8.125" style="12" customWidth="1"/>
    <col min="3579" max="3579" width="11.5" style="12" customWidth="1"/>
    <col min="3580" max="3580" width="51.75" style="12" customWidth="1"/>
    <col min="3581" max="3581" width="52" style="12" customWidth="1"/>
    <col min="3582" max="3582" width="12.25" style="12" customWidth="1"/>
    <col min="3583" max="3583" width="8.75" style="12" customWidth="1"/>
    <col min="3584" max="3584" width="10.125" style="12" customWidth="1"/>
    <col min="3585" max="3585" width="10.25" style="12" customWidth="1"/>
    <col min="3586" max="3814" width="9" style="12" customWidth="1"/>
    <col min="3815" max="3815" width="3.75" style="12" customWidth="1"/>
    <col min="3816" max="3816" width="3.625" style="12" customWidth="1"/>
    <col min="3817" max="3817" width="4.5" style="12" customWidth="1"/>
    <col min="3818" max="3818" width="13.25" style="12" customWidth="1"/>
    <col min="3819" max="3819" width="27" style="12" customWidth="1"/>
    <col min="3820" max="3820" width="16.125" style="12" customWidth="1"/>
    <col min="3821" max="3821" width="6.125" style="12" customWidth="1"/>
    <col min="3822" max="3824" width="6.75" style="12" customWidth="1"/>
    <col min="3825" max="3825" width="10" style="12" customWidth="1"/>
    <col min="3826" max="3826" width="8.125" style="12" customWidth="1"/>
    <col min="3827" max="3827" width="7.5" style="12" customWidth="1"/>
    <col min="3828" max="3828" width="7.75" style="12" customWidth="1"/>
    <col min="3829" max="3829" width="8.125" style="12" customWidth="1"/>
    <col min="3830" max="3830" width="10" style="12" customWidth="1"/>
    <col min="3831" max="3831" width="8.125" style="12" customWidth="1"/>
    <col min="3832" max="3832" width="7.5" style="12" customWidth="1"/>
    <col min="3833" max="3833" width="7.75" style="12" customWidth="1"/>
    <col min="3834" max="3834" width="8.125" style="12" customWidth="1"/>
    <col min="3835" max="3835" width="11.5" style="12" customWidth="1"/>
    <col min="3836" max="3836" width="51.75" style="12" customWidth="1"/>
    <col min="3837" max="3837" width="52" style="12" customWidth="1"/>
    <col min="3838" max="3838" width="12.25" style="12" customWidth="1"/>
    <col min="3839" max="3839" width="8.75" style="12" customWidth="1"/>
    <col min="3840" max="3840" width="10.125" style="12" customWidth="1"/>
    <col min="3841" max="3841" width="10.25" style="12" customWidth="1"/>
    <col min="3842" max="4070" width="9" style="12" customWidth="1"/>
    <col min="4071" max="4071" width="3.75" style="12" customWidth="1"/>
    <col min="4072" max="4072" width="3.625" style="12" customWidth="1"/>
    <col min="4073" max="4073" width="4.5" style="12" customWidth="1"/>
    <col min="4074" max="4074" width="13.25" style="12" customWidth="1"/>
    <col min="4075" max="4075" width="27" style="12" customWidth="1"/>
    <col min="4076" max="4076" width="16.125" style="12" customWidth="1"/>
    <col min="4077" max="4077" width="6.125" style="12" customWidth="1"/>
    <col min="4078" max="4080" width="6.75" style="12" customWidth="1"/>
    <col min="4081" max="4081" width="10" style="12" customWidth="1"/>
    <col min="4082" max="4082" width="8.125" style="12" customWidth="1"/>
    <col min="4083" max="4083" width="7.5" style="12" customWidth="1"/>
    <col min="4084" max="4084" width="7.75" style="12" customWidth="1"/>
    <col min="4085" max="4085" width="8.125" style="12" customWidth="1"/>
    <col min="4086" max="4086" width="10" style="12" customWidth="1"/>
    <col min="4087" max="4087" width="8.125" style="12" customWidth="1"/>
    <col min="4088" max="4088" width="7.5" style="12" customWidth="1"/>
    <col min="4089" max="4089" width="7.75" style="12" customWidth="1"/>
    <col min="4090" max="4090" width="8.125" style="12" customWidth="1"/>
    <col min="4091" max="4091" width="11.5" style="12" customWidth="1"/>
    <col min="4092" max="4092" width="51.75" style="12" customWidth="1"/>
    <col min="4093" max="4093" width="52" style="12" customWidth="1"/>
    <col min="4094" max="4094" width="12.25" style="12" customWidth="1"/>
    <col min="4095" max="4095" width="8.75" style="12" customWidth="1"/>
    <col min="4096" max="4096" width="10.125" style="12" customWidth="1"/>
    <col min="4097" max="4097" width="10.25" style="12" customWidth="1"/>
    <col min="4098" max="4326" width="9" style="12" customWidth="1"/>
    <col min="4327" max="4327" width="3.75" style="12" customWidth="1"/>
    <col min="4328" max="4328" width="3.625" style="12" customWidth="1"/>
    <col min="4329" max="4329" width="4.5" style="12" customWidth="1"/>
    <col min="4330" max="4330" width="13.25" style="12" customWidth="1"/>
    <col min="4331" max="4331" width="27" style="12" customWidth="1"/>
    <col min="4332" max="4332" width="16.125" style="12" customWidth="1"/>
    <col min="4333" max="4333" width="6.125" style="12" customWidth="1"/>
    <col min="4334" max="4336" width="6.75" style="12" customWidth="1"/>
    <col min="4337" max="4337" width="10" style="12" customWidth="1"/>
    <col min="4338" max="4338" width="8.125" style="12" customWidth="1"/>
    <col min="4339" max="4339" width="7.5" style="12" customWidth="1"/>
    <col min="4340" max="4340" width="7.75" style="12" customWidth="1"/>
    <col min="4341" max="4341" width="8.125" style="12" customWidth="1"/>
    <col min="4342" max="4342" width="10" style="12" customWidth="1"/>
    <col min="4343" max="4343" width="8.125" style="12" customWidth="1"/>
    <col min="4344" max="4344" width="7.5" style="12" customWidth="1"/>
    <col min="4345" max="4345" width="7.75" style="12" customWidth="1"/>
    <col min="4346" max="4346" width="8.125" style="12" customWidth="1"/>
    <col min="4347" max="4347" width="11.5" style="12" customWidth="1"/>
    <col min="4348" max="4348" width="51.75" style="12" customWidth="1"/>
    <col min="4349" max="4349" width="52" style="12" customWidth="1"/>
    <col min="4350" max="4350" width="12.25" style="12" customWidth="1"/>
    <col min="4351" max="4351" width="8.75" style="12" customWidth="1"/>
    <col min="4352" max="4352" width="10.125" style="12" customWidth="1"/>
    <col min="4353" max="4353" width="10.25" style="12" customWidth="1"/>
    <col min="4354" max="4582" width="9" style="12" customWidth="1"/>
    <col min="4583" max="4583" width="3.75" style="12" customWidth="1"/>
    <col min="4584" max="4584" width="3.625" style="12" customWidth="1"/>
    <col min="4585" max="4585" width="4.5" style="12" customWidth="1"/>
    <col min="4586" max="4586" width="13.25" style="12" customWidth="1"/>
    <col min="4587" max="4587" width="27" style="12" customWidth="1"/>
    <col min="4588" max="4588" width="16.125" style="12" customWidth="1"/>
    <col min="4589" max="4589" width="6.125" style="12" customWidth="1"/>
    <col min="4590" max="4592" width="6.75" style="12" customWidth="1"/>
    <col min="4593" max="4593" width="10" style="12" customWidth="1"/>
    <col min="4594" max="4594" width="8.125" style="12" customWidth="1"/>
    <col min="4595" max="4595" width="7.5" style="12" customWidth="1"/>
    <col min="4596" max="4596" width="7.75" style="12" customWidth="1"/>
    <col min="4597" max="4597" width="8.125" style="12" customWidth="1"/>
    <col min="4598" max="4598" width="10" style="12" customWidth="1"/>
    <col min="4599" max="4599" width="8.125" style="12" customWidth="1"/>
    <col min="4600" max="4600" width="7.5" style="12" customWidth="1"/>
    <col min="4601" max="4601" width="7.75" style="12" customWidth="1"/>
    <col min="4602" max="4602" width="8.125" style="12" customWidth="1"/>
    <col min="4603" max="4603" width="11.5" style="12" customWidth="1"/>
    <col min="4604" max="4604" width="51.75" style="12" customWidth="1"/>
    <col min="4605" max="4605" width="52" style="12" customWidth="1"/>
    <col min="4606" max="4606" width="12.25" style="12" customWidth="1"/>
    <col min="4607" max="4607" width="8.75" style="12" customWidth="1"/>
    <col min="4608" max="4608" width="10.125" style="12" customWidth="1"/>
    <col min="4609" max="4609" width="10.25" style="12" customWidth="1"/>
    <col min="4610" max="4838" width="9" style="12" customWidth="1"/>
    <col min="4839" max="4839" width="3.75" style="12" customWidth="1"/>
    <col min="4840" max="4840" width="3.625" style="12" customWidth="1"/>
    <col min="4841" max="4841" width="4.5" style="12" customWidth="1"/>
    <col min="4842" max="4842" width="13.25" style="12" customWidth="1"/>
    <col min="4843" max="4843" width="27" style="12" customWidth="1"/>
    <col min="4844" max="4844" width="16.125" style="12" customWidth="1"/>
    <col min="4845" max="4845" width="6.125" style="12" customWidth="1"/>
    <col min="4846" max="4848" width="6.75" style="12" customWidth="1"/>
    <col min="4849" max="4849" width="10" style="12" customWidth="1"/>
    <col min="4850" max="4850" width="8.125" style="12" customWidth="1"/>
    <col min="4851" max="4851" width="7.5" style="12" customWidth="1"/>
    <col min="4852" max="4852" width="7.75" style="12" customWidth="1"/>
    <col min="4853" max="4853" width="8.125" style="12" customWidth="1"/>
    <col min="4854" max="4854" width="10" style="12" customWidth="1"/>
    <col min="4855" max="4855" width="8.125" style="12" customWidth="1"/>
    <col min="4856" max="4856" width="7.5" style="12" customWidth="1"/>
    <col min="4857" max="4857" width="7.75" style="12" customWidth="1"/>
    <col min="4858" max="4858" width="8.125" style="12" customWidth="1"/>
    <col min="4859" max="4859" width="11.5" style="12" customWidth="1"/>
    <col min="4860" max="4860" width="51.75" style="12" customWidth="1"/>
    <col min="4861" max="4861" width="52" style="12" customWidth="1"/>
    <col min="4862" max="4862" width="12.25" style="12" customWidth="1"/>
    <col min="4863" max="4863" width="8.75" style="12" customWidth="1"/>
    <col min="4864" max="4864" width="10.125" style="12" customWidth="1"/>
    <col min="4865" max="4865" width="10.25" style="12" customWidth="1"/>
    <col min="4866" max="5094" width="9" style="12" customWidth="1"/>
    <col min="5095" max="5095" width="3.75" style="12" customWidth="1"/>
    <col min="5096" max="5096" width="3.625" style="12" customWidth="1"/>
    <col min="5097" max="5097" width="4.5" style="12" customWidth="1"/>
    <col min="5098" max="5098" width="13.25" style="12" customWidth="1"/>
    <col min="5099" max="5099" width="27" style="12" customWidth="1"/>
    <col min="5100" max="5100" width="16.125" style="12" customWidth="1"/>
    <col min="5101" max="5101" width="6.125" style="12" customWidth="1"/>
    <col min="5102" max="5104" width="6.75" style="12" customWidth="1"/>
    <col min="5105" max="5105" width="10" style="12" customWidth="1"/>
    <col min="5106" max="5106" width="8.125" style="12" customWidth="1"/>
    <col min="5107" max="5107" width="7.5" style="12" customWidth="1"/>
    <col min="5108" max="5108" width="7.75" style="12" customWidth="1"/>
    <col min="5109" max="5109" width="8.125" style="12" customWidth="1"/>
    <col min="5110" max="5110" width="10" style="12" customWidth="1"/>
    <col min="5111" max="5111" width="8.125" style="12" customWidth="1"/>
    <col min="5112" max="5112" width="7.5" style="12" customWidth="1"/>
    <col min="5113" max="5113" width="7.75" style="12" customWidth="1"/>
    <col min="5114" max="5114" width="8.125" style="12" customWidth="1"/>
    <col min="5115" max="5115" width="11.5" style="12" customWidth="1"/>
    <col min="5116" max="5116" width="51.75" style="12" customWidth="1"/>
    <col min="5117" max="5117" width="52" style="12" customWidth="1"/>
    <col min="5118" max="5118" width="12.25" style="12" customWidth="1"/>
    <col min="5119" max="5119" width="8.75" style="12" customWidth="1"/>
    <col min="5120" max="5120" width="10.125" style="12" customWidth="1"/>
    <col min="5121" max="5121" width="10.25" style="12" customWidth="1"/>
    <col min="5122" max="5350" width="9" style="12" customWidth="1"/>
    <col min="5351" max="5351" width="3.75" style="12" customWidth="1"/>
    <col min="5352" max="5352" width="3.625" style="12" customWidth="1"/>
    <col min="5353" max="5353" width="4.5" style="12" customWidth="1"/>
    <col min="5354" max="5354" width="13.25" style="12" customWidth="1"/>
    <col min="5355" max="5355" width="27" style="12" customWidth="1"/>
    <col min="5356" max="5356" width="16.125" style="12" customWidth="1"/>
    <col min="5357" max="5357" width="6.125" style="12" customWidth="1"/>
    <col min="5358" max="5360" width="6.75" style="12" customWidth="1"/>
    <col min="5361" max="5361" width="10" style="12" customWidth="1"/>
    <col min="5362" max="5362" width="8.125" style="12" customWidth="1"/>
    <col min="5363" max="5363" width="7.5" style="12" customWidth="1"/>
    <col min="5364" max="5364" width="7.75" style="12" customWidth="1"/>
    <col min="5365" max="5365" width="8.125" style="12" customWidth="1"/>
    <col min="5366" max="5366" width="10" style="12" customWidth="1"/>
    <col min="5367" max="5367" width="8.125" style="12" customWidth="1"/>
    <col min="5368" max="5368" width="7.5" style="12" customWidth="1"/>
    <col min="5369" max="5369" width="7.75" style="12" customWidth="1"/>
    <col min="5370" max="5370" width="8.125" style="12" customWidth="1"/>
    <col min="5371" max="5371" width="11.5" style="12" customWidth="1"/>
    <col min="5372" max="5372" width="51.75" style="12" customWidth="1"/>
    <col min="5373" max="5373" width="52" style="12" customWidth="1"/>
    <col min="5374" max="5374" width="12.25" style="12" customWidth="1"/>
    <col min="5375" max="5375" width="8.75" style="12" customWidth="1"/>
    <col min="5376" max="5376" width="10.125" style="12" customWidth="1"/>
    <col min="5377" max="5377" width="10.25" style="12" customWidth="1"/>
    <col min="5378" max="5606" width="9" style="12" customWidth="1"/>
    <col min="5607" max="5607" width="3.75" style="12" customWidth="1"/>
    <col min="5608" max="5608" width="3.625" style="12" customWidth="1"/>
    <col min="5609" max="5609" width="4.5" style="12" customWidth="1"/>
    <col min="5610" max="5610" width="13.25" style="12" customWidth="1"/>
    <col min="5611" max="5611" width="27" style="12" customWidth="1"/>
    <col min="5612" max="5612" width="16.125" style="12" customWidth="1"/>
    <col min="5613" max="5613" width="6.125" style="12" customWidth="1"/>
    <col min="5614" max="5616" width="6.75" style="12" customWidth="1"/>
    <col min="5617" max="5617" width="10" style="12" customWidth="1"/>
    <col min="5618" max="5618" width="8.125" style="12" customWidth="1"/>
    <col min="5619" max="5619" width="7.5" style="12" customWidth="1"/>
    <col min="5620" max="5620" width="7.75" style="12" customWidth="1"/>
    <col min="5621" max="5621" width="8.125" style="12" customWidth="1"/>
    <col min="5622" max="5622" width="10" style="12" customWidth="1"/>
    <col min="5623" max="5623" width="8.125" style="12" customWidth="1"/>
    <col min="5624" max="5624" width="7.5" style="12" customWidth="1"/>
    <col min="5625" max="5625" width="7.75" style="12" customWidth="1"/>
    <col min="5626" max="5626" width="8.125" style="12" customWidth="1"/>
    <col min="5627" max="5627" width="11.5" style="12" customWidth="1"/>
    <col min="5628" max="5628" width="51.75" style="12" customWidth="1"/>
    <col min="5629" max="5629" width="52" style="12" customWidth="1"/>
    <col min="5630" max="5630" width="12.25" style="12" customWidth="1"/>
    <col min="5631" max="5631" width="8.75" style="12" customWidth="1"/>
    <col min="5632" max="5632" width="10.125" style="12" customWidth="1"/>
    <col min="5633" max="5633" width="10.25" style="12" customWidth="1"/>
    <col min="5634" max="5862" width="9" style="12" customWidth="1"/>
    <col min="5863" max="5863" width="3.75" style="12" customWidth="1"/>
    <col min="5864" max="5864" width="3.625" style="12" customWidth="1"/>
    <col min="5865" max="5865" width="4.5" style="12" customWidth="1"/>
    <col min="5866" max="5866" width="13.25" style="12" customWidth="1"/>
    <col min="5867" max="5867" width="27" style="12" customWidth="1"/>
    <col min="5868" max="5868" width="16.125" style="12" customWidth="1"/>
    <col min="5869" max="5869" width="6.125" style="12" customWidth="1"/>
    <col min="5870" max="5872" width="6.75" style="12" customWidth="1"/>
    <col min="5873" max="5873" width="10" style="12" customWidth="1"/>
    <col min="5874" max="5874" width="8.125" style="12" customWidth="1"/>
    <col min="5875" max="5875" width="7.5" style="12" customWidth="1"/>
    <col min="5876" max="5876" width="7.75" style="12" customWidth="1"/>
    <col min="5877" max="5877" width="8.125" style="12" customWidth="1"/>
    <col min="5878" max="5878" width="10" style="12" customWidth="1"/>
    <col min="5879" max="5879" width="8.125" style="12" customWidth="1"/>
    <col min="5880" max="5880" width="7.5" style="12" customWidth="1"/>
    <col min="5881" max="5881" width="7.75" style="12" customWidth="1"/>
    <col min="5882" max="5882" width="8.125" style="12" customWidth="1"/>
    <col min="5883" max="5883" width="11.5" style="12" customWidth="1"/>
    <col min="5884" max="5884" width="51.75" style="12" customWidth="1"/>
    <col min="5885" max="5885" width="52" style="12" customWidth="1"/>
    <col min="5886" max="5886" width="12.25" style="12" customWidth="1"/>
    <col min="5887" max="5887" width="8.75" style="12" customWidth="1"/>
    <col min="5888" max="5888" width="10.125" style="12" customWidth="1"/>
    <col min="5889" max="5889" width="10.25" style="12" customWidth="1"/>
    <col min="5890" max="6118" width="9" style="12" customWidth="1"/>
    <col min="6119" max="6119" width="3.75" style="12" customWidth="1"/>
    <col min="6120" max="6120" width="3.625" style="12" customWidth="1"/>
    <col min="6121" max="6121" width="4.5" style="12" customWidth="1"/>
    <col min="6122" max="6122" width="13.25" style="12" customWidth="1"/>
    <col min="6123" max="6123" width="27" style="12" customWidth="1"/>
    <col min="6124" max="6124" width="16.125" style="12" customWidth="1"/>
    <col min="6125" max="6125" width="6.125" style="12" customWidth="1"/>
    <col min="6126" max="6128" width="6.75" style="12" customWidth="1"/>
    <col min="6129" max="6129" width="10" style="12" customWidth="1"/>
    <col min="6130" max="6130" width="8.125" style="12" customWidth="1"/>
    <col min="6131" max="6131" width="7.5" style="12" customWidth="1"/>
    <col min="6132" max="6132" width="7.75" style="12" customWidth="1"/>
    <col min="6133" max="6133" width="8.125" style="12" customWidth="1"/>
    <col min="6134" max="6134" width="10" style="12" customWidth="1"/>
    <col min="6135" max="6135" width="8.125" style="12" customWidth="1"/>
    <col min="6136" max="6136" width="7.5" style="12" customWidth="1"/>
    <col min="6137" max="6137" width="7.75" style="12" customWidth="1"/>
    <col min="6138" max="6138" width="8.125" style="12" customWidth="1"/>
    <col min="6139" max="6139" width="11.5" style="12" customWidth="1"/>
    <col min="6140" max="6140" width="51.75" style="12" customWidth="1"/>
    <col min="6141" max="6141" width="52" style="12" customWidth="1"/>
    <col min="6142" max="6142" width="12.25" style="12" customWidth="1"/>
    <col min="6143" max="6143" width="8.75" style="12" customWidth="1"/>
    <col min="6144" max="6144" width="10.125" style="12" customWidth="1"/>
    <col min="6145" max="6145" width="10.25" style="12" customWidth="1"/>
    <col min="6146" max="6374" width="9" style="12" customWidth="1"/>
    <col min="6375" max="6375" width="3.75" style="12" customWidth="1"/>
    <col min="6376" max="6376" width="3.625" style="12" customWidth="1"/>
    <col min="6377" max="6377" width="4.5" style="12" customWidth="1"/>
    <col min="6378" max="6378" width="13.25" style="12" customWidth="1"/>
    <col min="6379" max="6379" width="27" style="12" customWidth="1"/>
    <col min="6380" max="6380" width="16.125" style="12" customWidth="1"/>
    <col min="6381" max="6381" width="6.125" style="12" customWidth="1"/>
    <col min="6382" max="6384" width="6.75" style="12" customWidth="1"/>
    <col min="6385" max="6385" width="10" style="12" customWidth="1"/>
    <col min="6386" max="6386" width="8.125" style="12" customWidth="1"/>
    <col min="6387" max="6387" width="7.5" style="12" customWidth="1"/>
    <col min="6388" max="6388" width="7.75" style="12" customWidth="1"/>
    <col min="6389" max="6389" width="8.125" style="12" customWidth="1"/>
    <col min="6390" max="6390" width="10" style="12" customWidth="1"/>
    <col min="6391" max="6391" width="8.125" style="12" customWidth="1"/>
    <col min="6392" max="6392" width="7.5" style="12" customWidth="1"/>
    <col min="6393" max="6393" width="7.75" style="12" customWidth="1"/>
    <col min="6394" max="6394" width="8.125" style="12" customWidth="1"/>
    <col min="6395" max="6395" width="11.5" style="12" customWidth="1"/>
    <col min="6396" max="6396" width="51.75" style="12" customWidth="1"/>
    <col min="6397" max="6397" width="52" style="12" customWidth="1"/>
    <col min="6398" max="6398" width="12.25" style="12" customWidth="1"/>
    <col min="6399" max="6399" width="8.75" style="12" customWidth="1"/>
    <col min="6400" max="6400" width="10.125" style="12" customWidth="1"/>
    <col min="6401" max="6401" width="10.25" style="12" customWidth="1"/>
    <col min="6402" max="6630" width="9" style="12" customWidth="1"/>
    <col min="6631" max="6631" width="3.75" style="12" customWidth="1"/>
    <col min="6632" max="6632" width="3.625" style="12" customWidth="1"/>
    <col min="6633" max="6633" width="4.5" style="12" customWidth="1"/>
    <col min="6634" max="6634" width="13.25" style="12" customWidth="1"/>
    <col min="6635" max="6635" width="27" style="12" customWidth="1"/>
    <col min="6636" max="6636" width="16.125" style="12" customWidth="1"/>
    <col min="6637" max="6637" width="6.125" style="12" customWidth="1"/>
    <col min="6638" max="6640" width="6.75" style="12" customWidth="1"/>
    <col min="6641" max="6641" width="10" style="12" customWidth="1"/>
    <col min="6642" max="6642" width="8.125" style="12" customWidth="1"/>
    <col min="6643" max="6643" width="7.5" style="12" customWidth="1"/>
    <col min="6644" max="6644" width="7.75" style="12" customWidth="1"/>
    <col min="6645" max="6645" width="8.125" style="12" customWidth="1"/>
    <col min="6646" max="6646" width="10" style="12" customWidth="1"/>
    <col min="6647" max="6647" width="8.125" style="12" customWidth="1"/>
    <col min="6648" max="6648" width="7.5" style="12" customWidth="1"/>
    <col min="6649" max="6649" width="7.75" style="12" customWidth="1"/>
    <col min="6650" max="6650" width="8.125" style="12" customWidth="1"/>
    <col min="6651" max="6651" width="11.5" style="12" customWidth="1"/>
    <col min="6652" max="6652" width="51.75" style="12" customWidth="1"/>
    <col min="6653" max="6653" width="52" style="12" customWidth="1"/>
    <col min="6654" max="6654" width="12.25" style="12" customWidth="1"/>
    <col min="6655" max="6655" width="8.75" style="12" customWidth="1"/>
    <col min="6656" max="6656" width="10.125" style="12" customWidth="1"/>
    <col min="6657" max="6657" width="10.25" style="12" customWidth="1"/>
    <col min="6658" max="6886" width="9" style="12" customWidth="1"/>
    <col min="6887" max="6887" width="3.75" style="12" customWidth="1"/>
    <col min="6888" max="6888" width="3.625" style="12" customWidth="1"/>
    <col min="6889" max="6889" width="4.5" style="12" customWidth="1"/>
    <col min="6890" max="6890" width="13.25" style="12" customWidth="1"/>
    <col min="6891" max="6891" width="27" style="12" customWidth="1"/>
    <col min="6892" max="6892" width="16.125" style="12" customWidth="1"/>
    <col min="6893" max="6893" width="6.125" style="12" customWidth="1"/>
    <col min="6894" max="6896" width="6.75" style="12" customWidth="1"/>
    <col min="6897" max="6897" width="10" style="12" customWidth="1"/>
    <col min="6898" max="6898" width="8.125" style="12" customWidth="1"/>
    <col min="6899" max="6899" width="7.5" style="12" customWidth="1"/>
    <col min="6900" max="6900" width="7.75" style="12" customWidth="1"/>
    <col min="6901" max="6901" width="8.125" style="12" customWidth="1"/>
    <col min="6902" max="6902" width="10" style="12" customWidth="1"/>
    <col min="6903" max="6903" width="8.125" style="12" customWidth="1"/>
    <col min="6904" max="6904" width="7.5" style="12" customWidth="1"/>
    <col min="6905" max="6905" width="7.75" style="12" customWidth="1"/>
    <col min="6906" max="6906" width="8.125" style="12" customWidth="1"/>
    <col min="6907" max="6907" width="11.5" style="12" customWidth="1"/>
    <col min="6908" max="6908" width="51.75" style="12" customWidth="1"/>
    <col min="6909" max="6909" width="52" style="12" customWidth="1"/>
    <col min="6910" max="6910" width="12.25" style="12" customWidth="1"/>
    <col min="6911" max="6911" width="8.75" style="12" customWidth="1"/>
    <col min="6912" max="6912" width="10.125" style="12" customWidth="1"/>
    <col min="6913" max="6913" width="10.25" style="12" customWidth="1"/>
    <col min="6914" max="7142" width="9" style="12" customWidth="1"/>
    <col min="7143" max="7143" width="3.75" style="12" customWidth="1"/>
    <col min="7144" max="7144" width="3.625" style="12" customWidth="1"/>
    <col min="7145" max="7145" width="4.5" style="12" customWidth="1"/>
    <col min="7146" max="7146" width="13.25" style="12" customWidth="1"/>
    <col min="7147" max="7147" width="27" style="12" customWidth="1"/>
    <col min="7148" max="7148" width="16.125" style="12" customWidth="1"/>
    <col min="7149" max="7149" width="6.125" style="12" customWidth="1"/>
    <col min="7150" max="7152" width="6.75" style="12" customWidth="1"/>
    <col min="7153" max="7153" width="10" style="12" customWidth="1"/>
    <col min="7154" max="7154" width="8.125" style="12" customWidth="1"/>
    <col min="7155" max="7155" width="7.5" style="12" customWidth="1"/>
    <col min="7156" max="7156" width="7.75" style="12" customWidth="1"/>
    <col min="7157" max="7157" width="8.125" style="12" customWidth="1"/>
    <col min="7158" max="7158" width="10" style="12" customWidth="1"/>
    <col min="7159" max="7159" width="8.125" style="12" customWidth="1"/>
    <col min="7160" max="7160" width="7.5" style="12" customWidth="1"/>
    <col min="7161" max="7161" width="7.75" style="12" customWidth="1"/>
    <col min="7162" max="7162" width="8.125" style="12" customWidth="1"/>
    <col min="7163" max="7163" width="11.5" style="12" customWidth="1"/>
    <col min="7164" max="7164" width="51.75" style="12" customWidth="1"/>
    <col min="7165" max="7165" width="52" style="12" customWidth="1"/>
    <col min="7166" max="7166" width="12.25" style="12" customWidth="1"/>
    <col min="7167" max="7167" width="8.75" style="12" customWidth="1"/>
    <col min="7168" max="7168" width="10.125" style="12" customWidth="1"/>
    <col min="7169" max="7169" width="10.25" style="12" customWidth="1"/>
    <col min="7170" max="7398" width="9" style="12" customWidth="1"/>
    <col min="7399" max="7399" width="3.75" style="12" customWidth="1"/>
    <col min="7400" max="7400" width="3.625" style="12" customWidth="1"/>
    <col min="7401" max="7401" width="4.5" style="12" customWidth="1"/>
    <col min="7402" max="7402" width="13.25" style="12" customWidth="1"/>
    <col min="7403" max="7403" width="27" style="12" customWidth="1"/>
    <col min="7404" max="7404" width="16.125" style="12" customWidth="1"/>
    <col min="7405" max="7405" width="6.125" style="12" customWidth="1"/>
    <col min="7406" max="7408" width="6.75" style="12" customWidth="1"/>
    <col min="7409" max="7409" width="10" style="12" customWidth="1"/>
    <col min="7410" max="7410" width="8.125" style="12" customWidth="1"/>
    <col min="7411" max="7411" width="7.5" style="12" customWidth="1"/>
    <col min="7412" max="7412" width="7.75" style="12" customWidth="1"/>
    <col min="7413" max="7413" width="8.125" style="12" customWidth="1"/>
    <col min="7414" max="7414" width="10" style="12" customWidth="1"/>
    <col min="7415" max="7415" width="8.125" style="12" customWidth="1"/>
    <col min="7416" max="7416" width="7.5" style="12" customWidth="1"/>
    <col min="7417" max="7417" width="7.75" style="12" customWidth="1"/>
    <col min="7418" max="7418" width="8.125" style="12" customWidth="1"/>
    <col min="7419" max="7419" width="11.5" style="12" customWidth="1"/>
    <col min="7420" max="7420" width="51.75" style="12" customWidth="1"/>
    <col min="7421" max="7421" width="52" style="12" customWidth="1"/>
    <col min="7422" max="7422" width="12.25" style="12" customWidth="1"/>
    <col min="7423" max="7423" width="8.75" style="12" customWidth="1"/>
    <col min="7424" max="7424" width="10.125" style="12" customWidth="1"/>
    <col min="7425" max="7425" width="10.25" style="12" customWidth="1"/>
    <col min="7426" max="7654" width="9" style="12" customWidth="1"/>
    <col min="7655" max="7655" width="3.75" style="12" customWidth="1"/>
    <col min="7656" max="7656" width="3.625" style="12" customWidth="1"/>
    <col min="7657" max="7657" width="4.5" style="12" customWidth="1"/>
    <col min="7658" max="7658" width="13.25" style="12" customWidth="1"/>
    <col min="7659" max="7659" width="27" style="12" customWidth="1"/>
    <col min="7660" max="7660" width="16.125" style="12" customWidth="1"/>
    <col min="7661" max="7661" width="6.125" style="12" customWidth="1"/>
    <col min="7662" max="7664" width="6.75" style="12" customWidth="1"/>
    <col min="7665" max="7665" width="10" style="12" customWidth="1"/>
    <col min="7666" max="7666" width="8.125" style="12" customWidth="1"/>
    <col min="7667" max="7667" width="7.5" style="12" customWidth="1"/>
    <col min="7668" max="7668" width="7.75" style="12" customWidth="1"/>
    <col min="7669" max="7669" width="8.125" style="12" customWidth="1"/>
    <col min="7670" max="7670" width="10" style="12" customWidth="1"/>
    <col min="7671" max="7671" width="8.125" style="12" customWidth="1"/>
    <col min="7672" max="7672" width="7.5" style="12" customWidth="1"/>
    <col min="7673" max="7673" width="7.75" style="12" customWidth="1"/>
    <col min="7674" max="7674" width="8.125" style="12" customWidth="1"/>
    <col min="7675" max="7675" width="11.5" style="12" customWidth="1"/>
    <col min="7676" max="7676" width="51.75" style="12" customWidth="1"/>
    <col min="7677" max="7677" width="52" style="12" customWidth="1"/>
    <col min="7678" max="7678" width="12.25" style="12" customWidth="1"/>
    <col min="7679" max="7679" width="8.75" style="12" customWidth="1"/>
    <col min="7680" max="7680" width="10.125" style="12" customWidth="1"/>
    <col min="7681" max="7681" width="10.25" style="12" customWidth="1"/>
    <col min="7682" max="7910" width="9" style="12" customWidth="1"/>
    <col min="7911" max="7911" width="3.75" style="12" customWidth="1"/>
    <col min="7912" max="7912" width="3.625" style="12" customWidth="1"/>
    <col min="7913" max="7913" width="4.5" style="12" customWidth="1"/>
    <col min="7914" max="7914" width="13.25" style="12" customWidth="1"/>
    <col min="7915" max="7915" width="27" style="12" customWidth="1"/>
    <col min="7916" max="7916" width="16.125" style="12" customWidth="1"/>
    <col min="7917" max="7917" width="6.125" style="12" customWidth="1"/>
    <col min="7918" max="7920" width="6.75" style="12" customWidth="1"/>
    <col min="7921" max="7921" width="10" style="12" customWidth="1"/>
    <col min="7922" max="7922" width="8.125" style="12" customWidth="1"/>
    <col min="7923" max="7923" width="7.5" style="12" customWidth="1"/>
    <col min="7924" max="7924" width="7.75" style="12" customWidth="1"/>
    <col min="7925" max="7925" width="8.125" style="12" customWidth="1"/>
    <col min="7926" max="7926" width="10" style="12" customWidth="1"/>
    <col min="7927" max="7927" width="8.125" style="12" customWidth="1"/>
    <col min="7928" max="7928" width="7.5" style="12" customWidth="1"/>
    <col min="7929" max="7929" width="7.75" style="12" customWidth="1"/>
    <col min="7930" max="7930" width="8.125" style="12" customWidth="1"/>
    <col min="7931" max="7931" width="11.5" style="12" customWidth="1"/>
    <col min="7932" max="7932" width="51.75" style="12" customWidth="1"/>
    <col min="7933" max="7933" width="52" style="12" customWidth="1"/>
    <col min="7934" max="7934" width="12.25" style="12" customWidth="1"/>
    <col min="7935" max="7935" width="8.75" style="12" customWidth="1"/>
    <col min="7936" max="7936" width="10.125" style="12" customWidth="1"/>
    <col min="7937" max="7937" width="10.25" style="12" customWidth="1"/>
    <col min="7938" max="8166" width="9" style="12" customWidth="1"/>
    <col min="8167" max="8167" width="3.75" style="12" customWidth="1"/>
    <col min="8168" max="8168" width="3.625" style="12" customWidth="1"/>
    <col min="8169" max="8169" width="4.5" style="12" customWidth="1"/>
    <col min="8170" max="8170" width="13.25" style="12" customWidth="1"/>
    <col min="8171" max="8171" width="27" style="12" customWidth="1"/>
    <col min="8172" max="8172" width="16.125" style="12" customWidth="1"/>
    <col min="8173" max="8173" width="6.125" style="12" customWidth="1"/>
    <col min="8174" max="8176" width="6.75" style="12" customWidth="1"/>
    <col min="8177" max="8177" width="10" style="12" customWidth="1"/>
    <col min="8178" max="8178" width="8.125" style="12" customWidth="1"/>
    <col min="8179" max="8179" width="7.5" style="12" customWidth="1"/>
    <col min="8180" max="8180" width="7.75" style="12" customWidth="1"/>
    <col min="8181" max="8181" width="8.125" style="12" customWidth="1"/>
    <col min="8182" max="8182" width="10" style="12" customWidth="1"/>
    <col min="8183" max="8183" width="8.125" style="12" customWidth="1"/>
    <col min="8184" max="8184" width="7.5" style="12" customWidth="1"/>
    <col min="8185" max="8185" width="7.75" style="12" customWidth="1"/>
    <col min="8186" max="8186" width="8.125" style="12" customWidth="1"/>
    <col min="8187" max="8187" width="11.5" style="12" customWidth="1"/>
    <col min="8188" max="8188" width="51.75" style="12" customWidth="1"/>
    <col min="8189" max="8189" width="52" style="12" customWidth="1"/>
    <col min="8190" max="8190" width="12.25" style="12" customWidth="1"/>
    <col min="8191" max="8191" width="8.75" style="12" customWidth="1"/>
    <col min="8192" max="8192" width="10.125" style="12" customWidth="1"/>
    <col min="8193" max="8193" width="10.25" style="12" customWidth="1"/>
    <col min="8194" max="8422" width="9" style="12" customWidth="1"/>
    <col min="8423" max="8423" width="3.75" style="12" customWidth="1"/>
    <col min="8424" max="8424" width="3.625" style="12" customWidth="1"/>
    <col min="8425" max="8425" width="4.5" style="12" customWidth="1"/>
    <col min="8426" max="8426" width="13.25" style="12" customWidth="1"/>
    <col min="8427" max="8427" width="27" style="12" customWidth="1"/>
    <col min="8428" max="8428" width="16.125" style="12" customWidth="1"/>
    <col min="8429" max="8429" width="6.125" style="12" customWidth="1"/>
    <col min="8430" max="8432" width="6.75" style="12" customWidth="1"/>
    <col min="8433" max="8433" width="10" style="12" customWidth="1"/>
    <col min="8434" max="8434" width="8.125" style="12" customWidth="1"/>
    <col min="8435" max="8435" width="7.5" style="12" customWidth="1"/>
    <col min="8436" max="8436" width="7.75" style="12" customWidth="1"/>
    <col min="8437" max="8437" width="8.125" style="12" customWidth="1"/>
    <col min="8438" max="8438" width="10" style="12" customWidth="1"/>
    <col min="8439" max="8439" width="8.125" style="12" customWidth="1"/>
    <col min="8440" max="8440" width="7.5" style="12" customWidth="1"/>
    <col min="8441" max="8441" width="7.75" style="12" customWidth="1"/>
    <col min="8442" max="8442" width="8.125" style="12" customWidth="1"/>
    <col min="8443" max="8443" width="11.5" style="12" customWidth="1"/>
    <col min="8444" max="8444" width="51.75" style="12" customWidth="1"/>
    <col min="8445" max="8445" width="52" style="12" customWidth="1"/>
    <col min="8446" max="8446" width="12.25" style="12" customWidth="1"/>
    <col min="8447" max="8447" width="8.75" style="12" customWidth="1"/>
    <col min="8448" max="8448" width="10.125" style="12" customWidth="1"/>
    <col min="8449" max="8449" width="10.25" style="12" customWidth="1"/>
    <col min="8450" max="8678" width="9" style="12" customWidth="1"/>
    <col min="8679" max="8679" width="3.75" style="12" customWidth="1"/>
    <col min="8680" max="8680" width="3.625" style="12" customWidth="1"/>
    <col min="8681" max="8681" width="4.5" style="12" customWidth="1"/>
    <col min="8682" max="8682" width="13.25" style="12" customWidth="1"/>
    <col min="8683" max="8683" width="27" style="12" customWidth="1"/>
    <col min="8684" max="8684" width="16.125" style="12" customWidth="1"/>
    <col min="8685" max="8685" width="6.125" style="12" customWidth="1"/>
    <col min="8686" max="8688" width="6.75" style="12" customWidth="1"/>
    <col min="8689" max="8689" width="10" style="12" customWidth="1"/>
    <col min="8690" max="8690" width="8.125" style="12" customWidth="1"/>
    <col min="8691" max="8691" width="7.5" style="12" customWidth="1"/>
    <col min="8692" max="8692" width="7.75" style="12" customWidth="1"/>
    <col min="8693" max="8693" width="8.125" style="12" customWidth="1"/>
    <col min="8694" max="8694" width="10" style="12" customWidth="1"/>
    <col min="8695" max="8695" width="8.125" style="12" customWidth="1"/>
    <col min="8696" max="8696" width="7.5" style="12" customWidth="1"/>
    <col min="8697" max="8697" width="7.75" style="12" customWidth="1"/>
    <col min="8698" max="8698" width="8.125" style="12" customWidth="1"/>
    <col min="8699" max="8699" width="11.5" style="12" customWidth="1"/>
    <col min="8700" max="8700" width="51.75" style="12" customWidth="1"/>
    <col min="8701" max="8701" width="52" style="12" customWidth="1"/>
    <col min="8702" max="8702" width="12.25" style="12" customWidth="1"/>
    <col min="8703" max="8703" width="8.75" style="12" customWidth="1"/>
    <col min="8704" max="8704" width="10.125" style="12" customWidth="1"/>
    <col min="8705" max="8705" width="10.25" style="12" customWidth="1"/>
    <col min="8706" max="8934" width="9" style="12" customWidth="1"/>
    <col min="8935" max="8935" width="3.75" style="12" customWidth="1"/>
    <col min="8936" max="8936" width="3.625" style="12" customWidth="1"/>
    <col min="8937" max="8937" width="4.5" style="12" customWidth="1"/>
    <col min="8938" max="8938" width="13.25" style="12" customWidth="1"/>
    <col min="8939" max="8939" width="27" style="12" customWidth="1"/>
    <col min="8940" max="8940" width="16.125" style="12" customWidth="1"/>
    <col min="8941" max="8941" width="6.125" style="12" customWidth="1"/>
    <col min="8942" max="8944" width="6.75" style="12" customWidth="1"/>
    <col min="8945" max="8945" width="10" style="12" customWidth="1"/>
    <col min="8946" max="8946" width="8.125" style="12" customWidth="1"/>
    <col min="8947" max="8947" width="7.5" style="12" customWidth="1"/>
    <col min="8948" max="8948" width="7.75" style="12" customWidth="1"/>
    <col min="8949" max="8949" width="8.125" style="12" customWidth="1"/>
    <col min="8950" max="8950" width="10" style="12" customWidth="1"/>
    <col min="8951" max="8951" width="8.125" style="12" customWidth="1"/>
    <col min="8952" max="8952" width="7.5" style="12" customWidth="1"/>
    <col min="8953" max="8953" width="7.75" style="12" customWidth="1"/>
    <col min="8954" max="8954" width="8.125" style="12" customWidth="1"/>
    <col min="8955" max="8955" width="11.5" style="12" customWidth="1"/>
    <col min="8956" max="8956" width="51.75" style="12" customWidth="1"/>
    <col min="8957" max="8957" width="52" style="12" customWidth="1"/>
    <col min="8958" max="8958" width="12.25" style="12" customWidth="1"/>
    <col min="8959" max="8959" width="8.75" style="12" customWidth="1"/>
    <col min="8960" max="8960" width="10.125" style="12" customWidth="1"/>
    <col min="8961" max="8961" width="10.25" style="12" customWidth="1"/>
    <col min="8962" max="9190" width="9" style="12" customWidth="1"/>
    <col min="9191" max="9191" width="3.75" style="12" customWidth="1"/>
    <col min="9192" max="9192" width="3.625" style="12" customWidth="1"/>
    <col min="9193" max="9193" width="4.5" style="12" customWidth="1"/>
    <col min="9194" max="9194" width="13.25" style="12" customWidth="1"/>
    <col min="9195" max="9195" width="27" style="12" customWidth="1"/>
    <col min="9196" max="9196" width="16.125" style="12" customWidth="1"/>
    <col min="9197" max="9197" width="6.125" style="12" customWidth="1"/>
    <col min="9198" max="9200" width="6.75" style="12" customWidth="1"/>
    <col min="9201" max="9201" width="10" style="12" customWidth="1"/>
    <col min="9202" max="9202" width="8.125" style="12" customWidth="1"/>
    <col min="9203" max="9203" width="7.5" style="12" customWidth="1"/>
    <col min="9204" max="9204" width="7.75" style="12" customWidth="1"/>
    <col min="9205" max="9205" width="8.125" style="12" customWidth="1"/>
    <col min="9206" max="9206" width="10" style="12" customWidth="1"/>
    <col min="9207" max="9207" width="8.125" style="12" customWidth="1"/>
    <col min="9208" max="9208" width="7.5" style="12" customWidth="1"/>
    <col min="9209" max="9209" width="7.75" style="12" customWidth="1"/>
    <col min="9210" max="9210" width="8.125" style="12" customWidth="1"/>
    <col min="9211" max="9211" width="11.5" style="12" customWidth="1"/>
    <col min="9212" max="9212" width="51.75" style="12" customWidth="1"/>
    <col min="9213" max="9213" width="52" style="12" customWidth="1"/>
    <col min="9214" max="9214" width="12.25" style="12" customWidth="1"/>
    <col min="9215" max="9215" width="8.75" style="12" customWidth="1"/>
    <col min="9216" max="9216" width="10.125" style="12" customWidth="1"/>
    <col min="9217" max="9217" width="10.25" style="12" customWidth="1"/>
    <col min="9218" max="9446" width="9" style="12" customWidth="1"/>
    <col min="9447" max="9447" width="3.75" style="12" customWidth="1"/>
    <col min="9448" max="9448" width="3.625" style="12" customWidth="1"/>
    <col min="9449" max="9449" width="4.5" style="12" customWidth="1"/>
    <col min="9450" max="9450" width="13.25" style="12" customWidth="1"/>
    <col min="9451" max="9451" width="27" style="12" customWidth="1"/>
    <col min="9452" max="9452" width="16.125" style="12" customWidth="1"/>
    <col min="9453" max="9453" width="6.125" style="12" customWidth="1"/>
    <col min="9454" max="9456" width="6.75" style="12" customWidth="1"/>
    <col min="9457" max="9457" width="10" style="12" customWidth="1"/>
    <col min="9458" max="9458" width="8.125" style="12" customWidth="1"/>
    <col min="9459" max="9459" width="7.5" style="12" customWidth="1"/>
    <col min="9460" max="9460" width="7.75" style="12" customWidth="1"/>
    <col min="9461" max="9461" width="8.125" style="12" customWidth="1"/>
    <col min="9462" max="9462" width="10" style="12" customWidth="1"/>
    <col min="9463" max="9463" width="8.125" style="12" customWidth="1"/>
    <col min="9464" max="9464" width="7.5" style="12" customWidth="1"/>
    <col min="9465" max="9465" width="7.75" style="12" customWidth="1"/>
    <col min="9466" max="9466" width="8.125" style="12" customWidth="1"/>
    <col min="9467" max="9467" width="11.5" style="12" customWidth="1"/>
    <col min="9468" max="9468" width="51.75" style="12" customWidth="1"/>
    <col min="9469" max="9469" width="52" style="12" customWidth="1"/>
    <col min="9470" max="9470" width="12.25" style="12" customWidth="1"/>
    <col min="9471" max="9471" width="8.75" style="12" customWidth="1"/>
    <col min="9472" max="9472" width="10.125" style="12" customWidth="1"/>
    <col min="9473" max="9473" width="10.25" style="12" customWidth="1"/>
    <col min="9474" max="9702" width="9" style="12" customWidth="1"/>
    <col min="9703" max="9703" width="3.75" style="12" customWidth="1"/>
    <col min="9704" max="9704" width="3.625" style="12" customWidth="1"/>
    <col min="9705" max="9705" width="4.5" style="12" customWidth="1"/>
    <col min="9706" max="9706" width="13.25" style="12" customWidth="1"/>
    <col min="9707" max="9707" width="27" style="12" customWidth="1"/>
    <col min="9708" max="9708" width="16.125" style="12" customWidth="1"/>
    <col min="9709" max="9709" width="6.125" style="12" customWidth="1"/>
    <col min="9710" max="9712" width="6.75" style="12" customWidth="1"/>
    <col min="9713" max="9713" width="10" style="12" customWidth="1"/>
    <col min="9714" max="9714" width="8.125" style="12" customWidth="1"/>
    <col min="9715" max="9715" width="7.5" style="12" customWidth="1"/>
    <col min="9716" max="9716" width="7.75" style="12" customWidth="1"/>
    <col min="9717" max="9717" width="8.125" style="12" customWidth="1"/>
    <col min="9718" max="9718" width="10" style="12" customWidth="1"/>
    <col min="9719" max="9719" width="8.125" style="12" customWidth="1"/>
    <col min="9720" max="9720" width="7.5" style="12" customWidth="1"/>
    <col min="9721" max="9721" width="7.75" style="12" customWidth="1"/>
    <col min="9722" max="9722" width="8.125" style="12" customWidth="1"/>
    <col min="9723" max="9723" width="11.5" style="12" customWidth="1"/>
    <col min="9724" max="9724" width="51.75" style="12" customWidth="1"/>
    <col min="9725" max="9725" width="52" style="12" customWidth="1"/>
    <col min="9726" max="9726" width="12.25" style="12" customWidth="1"/>
    <col min="9727" max="9727" width="8.75" style="12" customWidth="1"/>
    <col min="9728" max="9728" width="10.125" style="12" customWidth="1"/>
    <col min="9729" max="9729" width="10.25" style="12" customWidth="1"/>
    <col min="9730" max="9958" width="9" style="12" customWidth="1"/>
    <col min="9959" max="9959" width="3.75" style="12" customWidth="1"/>
    <col min="9960" max="9960" width="3.625" style="12" customWidth="1"/>
    <col min="9961" max="9961" width="4.5" style="12" customWidth="1"/>
    <col min="9962" max="9962" width="13.25" style="12" customWidth="1"/>
    <col min="9963" max="9963" width="27" style="12" customWidth="1"/>
    <col min="9964" max="9964" width="16.125" style="12" customWidth="1"/>
    <col min="9965" max="9965" width="6.125" style="12" customWidth="1"/>
    <col min="9966" max="9968" width="6.75" style="12" customWidth="1"/>
    <col min="9969" max="9969" width="10" style="12" customWidth="1"/>
    <col min="9970" max="9970" width="8.125" style="12" customWidth="1"/>
    <col min="9971" max="9971" width="7.5" style="12" customWidth="1"/>
    <col min="9972" max="9972" width="7.75" style="12" customWidth="1"/>
    <col min="9973" max="9973" width="8.125" style="12" customWidth="1"/>
    <col min="9974" max="9974" width="10" style="12" customWidth="1"/>
    <col min="9975" max="9975" width="8.125" style="12" customWidth="1"/>
    <col min="9976" max="9976" width="7.5" style="12" customWidth="1"/>
    <col min="9977" max="9977" width="7.75" style="12" customWidth="1"/>
    <col min="9978" max="9978" width="8.125" style="12" customWidth="1"/>
    <col min="9979" max="9979" width="11.5" style="12" customWidth="1"/>
    <col min="9980" max="9980" width="51.75" style="12" customWidth="1"/>
    <col min="9981" max="9981" width="52" style="12" customWidth="1"/>
    <col min="9982" max="9982" width="12.25" style="12" customWidth="1"/>
    <col min="9983" max="9983" width="8.75" style="12" customWidth="1"/>
    <col min="9984" max="9984" width="10.125" style="12" customWidth="1"/>
    <col min="9985" max="9985" width="10.25" style="12" customWidth="1"/>
    <col min="9986" max="10214" width="9" style="12" customWidth="1"/>
    <col min="10215" max="10215" width="3.75" style="12" customWidth="1"/>
    <col min="10216" max="10216" width="3.625" style="12" customWidth="1"/>
    <col min="10217" max="10217" width="4.5" style="12" customWidth="1"/>
    <col min="10218" max="10218" width="13.25" style="12" customWidth="1"/>
    <col min="10219" max="10219" width="27" style="12" customWidth="1"/>
    <col min="10220" max="10220" width="16.125" style="12" customWidth="1"/>
    <col min="10221" max="10221" width="6.125" style="12" customWidth="1"/>
    <col min="10222" max="10224" width="6.75" style="12" customWidth="1"/>
    <col min="10225" max="10225" width="10" style="12" customWidth="1"/>
    <col min="10226" max="10226" width="8.125" style="12" customWidth="1"/>
    <col min="10227" max="10227" width="7.5" style="12" customWidth="1"/>
    <col min="10228" max="10228" width="7.75" style="12" customWidth="1"/>
    <col min="10229" max="10229" width="8.125" style="12" customWidth="1"/>
    <col min="10230" max="10230" width="10" style="12" customWidth="1"/>
    <col min="10231" max="10231" width="8.125" style="12" customWidth="1"/>
    <col min="10232" max="10232" width="7.5" style="12" customWidth="1"/>
    <col min="10233" max="10233" width="7.75" style="12" customWidth="1"/>
    <col min="10234" max="10234" width="8.125" style="12" customWidth="1"/>
    <col min="10235" max="10235" width="11.5" style="12" customWidth="1"/>
    <col min="10236" max="10236" width="51.75" style="12" customWidth="1"/>
    <col min="10237" max="10237" width="52" style="12" customWidth="1"/>
    <col min="10238" max="10238" width="12.25" style="12" customWidth="1"/>
    <col min="10239" max="10239" width="8.75" style="12" customWidth="1"/>
    <col min="10240" max="10240" width="10.125" style="12" customWidth="1"/>
    <col min="10241" max="10241" width="10.25" style="12" customWidth="1"/>
    <col min="10242" max="10470" width="9" style="12" customWidth="1"/>
    <col min="10471" max="10471" width="3.75" style="12" customWidth="1"/>
    <col min="10472" max="10472" width="3.625" style="12" customWidth="1"/>
    <col min="10473" max="10473" width="4.5" style="12" customWidth="1"/>
    <col min="10474" max="10474" width="13.25" style="12" customWidth="1"/>
    <col min="10475" max="10475" width="27" style="12" customWidth="1"/>
    <col min="10476" max="10476" width="16.125" style="12" customWidth="1"/>
    <col min="10477" max="10477" width="6.125" style="12" customWidth="1"/>
    <col min="10478" max="10480" width="6.75" style="12" customWidth="1"/>
    <col min="10481" max="10481" width="10" style="12" customWidth="1"/>
    <col min="10482" max="10482" width="8.125" style="12" customWidth="1"/>
    <col min="10483" max="10483" width="7.5" style="12" customWidth="1"/>
    <col min="10484" max="10484" width="7.75" style="12" customWidth="1"/>
    <col min="10485" max="10485" width="8.125" style="12" customWidth="1"/>
    <col min="10486" max="10486" width="10" style="12" customWidth="1"/>
    <col min="10487" max="10487" width="8.125" style="12" customWidth="1"/>
    <col min="10488" max="10488" width="7.5" style="12" customWidth="1"/>
    <col min="10489" max="10489" width="7.75" style="12" customWidth="1"/>
    <col min="10490" max="10490" width="8.125" style="12" customWidth="1"/>
    <col min="10491" max="10491" width="11.5" style="12" customWidth="1"/>
    <col min="10492" max="10492" width="51.75" style="12" customWidth="1"/>
    <col min="10493" max="10493" width="52" style="12" customWidth="1"/>
    <col min="10494" max="10494" width="12.25" style="12" customWidth="1"/>
    <col min="10495" max="10495" width="8.75" style="12" customWidth="1"/>
    <col min="10496" max="10496" width="10.125" style="12" customWidth="1"/>
    <col min="10497" max="10497" width="10.25" style="12" customWidth="1"/>
    <col min="10498" max="10726" width="9" style="12" customWidth="1"/>
    <col min="10727" max="10727" width="3.75" style="12" customWidth="1"/>
    <col min="10728" max="10728" width="3.625" style="12" customWidth="1"/>
    <col min="10729" max="10729" width="4.5" style="12" customWidth="1"/>
    <col min="10730" max="10730" width="13.25" style="12" customWidth="1"/>
    <col min="10731" max="10731" width="27" style="12" customWidth="1"/>
    <col min="10732" max="10732" width="16.125" style="12" customWidth="1"/>
    <col min="10733" max="10733" width="6.125" style="12" customWidth="1"/>
    <col min="10734" max="10736" width="6.75" style="12" customWidth="1"/>
    <col min="10737" max="10737" width="10" style="12" customWidth="1"/>
    <col min="10738" max="10738" width="8.125" style="12" customWidth="1"/>
    <col min="10739" max="10739" width="7.5" style="12" customWidth="1"/>
    <col min="10740" max="10740" width="7.75" style="12" customWidth="1"/>
    <col min="10741" max="10741" width="8.125" style="12" customWidth="1"/>
    <col min="10742" max="10742" width="10" style="12" customWidth="1"/>
    <col min="10743" max="10743" width="8.125" style="12" customWidth="1"/>
    <col min="10744" max="10744" width="7.5" style="12" customWidth="1"/>
    <col min="10745" max="10745" width="7.75" style="12" customWidth="1"/>
    <col min="10746" max="10746" width="8.125" style="12" customWidth="1"/>
    <col min="10747" max="10747" width="11.5" style="12" customWidth="1"/>
    <col min="10748" max="10748" width="51.75" style="12" customWidth="1"/>
    <col min="10749" max="10749" width="52" style="12" customWidth="1"/>
    <col min="10750" max="10750" width="12.25" style="12" customWidth="1"/>
    <col min="10751" max="10751" width="8.75" style="12" customWidth="1"/>
    <col min="10752" max="10752" width="10.125" style="12" customWidth="1"/>
    <col min="10753" max="10753" width="10.25" style="12" customWidth="1"/>
    <col min="10754" max="10982" width="9" style="12" customWidth="1"/>
    <col min="10983" max="10983" width="3.75" style="12" customWidth="1"/>
    <col min="10984" max="10984" width="3.625" style="12" customWidth="1"/>
    <col min="10985" max="10985" width="4.5" style="12" customWidth="1"/>
    <col min="10986" max="10986" width="13.25" style="12" customWidth="1"/>
    <col min="10987" max="10987" width="27" style="12" customWidth="1"/>
    <col min="10988" max="10988" width="16.125" style="12" customWidth="1"/>
    <col min="10989" max="10989" width="6.125" style="12" customWidth="1"/>
    <col min="10990" max="10992" width="6.75" style="12" customWidth="1"/>
    <col min="10993" max="10993" width="10" style="12" customWidth="1"/>
    <col min="10994" max="10994" width="8.125" style="12" customWidth="1"/>
    <col min="10995" max="10995" width="7.5" style="12" customWidth="1"/>
    <col min="10996" max="10996" width="7.75" style="12" customWidth="1"/>
    <col min="10997" max="10997" width="8.125" style="12" customWidth="1"/>
    <col min="10998" max="10998" width="10" style="12" customWidth="1"/>
    <col min="10999" max="10999" width="8.125" style="12" customWidth="1"/>
    <col min="11000" max="11000" width="7.5" style="12" customWidth="1"/>
    <col min="11001" max="11001" width="7.75" style="12" customWidth="1"/>
    <col min="11002" max="11002" width="8.125" style="12" customWidth="1"/>
    <col min="11003" max="11003" width="11.5" style="12" customWidth="1"/>
    <col min="11004" max="11004" width="51.75" style="12" customWidth="1"/>
    <col min="11005" max="11005" width="52" style="12" customWidth="1"/>
    <col min="11006" max="11006" width="12.25" style="12" customWidth="1"/>
    <col min="11007" max="11007" width="8.75" style="12" customWidth="1"/>
    <col min="11008" max="11008" width="10.125" style="12" customWidth="1"/>
    <col min="11009" max="11009" width="10.25" style="12" customWidth="1"/>
    <col min="11010" max="11238" width="9" style="12" customWidth="1"/>
    <col min="11239" max="11239" width="3.75" style="12" customWidth="1"/>
    <col min="11240" max="11240" width="3.625" style="12" customWidth="1"/>
    <col min="11241" max="11241" width="4.5" style="12" customWidth="1"/>
    <col min="11242" max="11242" width="13.25" style="12" customWidth="1"/>
    <col min="11243" max="11243" width="27" style="12" customWidth="1"/>
    <col min="11244" max="11244" width="16.125" style="12" customWidth="1"/>
    <col min="11245" max="11245" width="6.125" style="12" customWidth="1"/>
    <col min="11246" max="11248" width="6.75" style="12" customWidth="1"/>
    <col min="11249" max="11249" width="10" style="12" customWidth="1"/>
    <col min="11250" max="11250" width="8.125" style="12" customWidth="1"/>
    <col min="11251" max="11251" width="7.5" style="12" customWidth="1"/>
    <col min="11252" max="11252" width="7.75" style="12" customWidth="1"/>
    <col min="11253" max="11253" width="8.125" style="12" customWidth="1"/>
    <col min="11254" max="11254" width="10" style="12" customWidth="1"/>
    <col min="11255" max="11255" width="8.125" style="12" customWidth="1"/>
    <col min="11256" max="11256" width="7.5" style="12" customWidth="1"/>
    <col min="11257" max="11257" width="7.75" style="12" customWidth="1"/>
    <col min="11258" max="11258" width="8.125" style="12" customWidth="1"/>
    <col min="11259" max="11259" width="11.5" style="12" customWidth="1"/>
    <col min="11260" max="11260" width="51.75" style="12" customWidth="1"/>
    <col min="11261" max="11261" width="52" style="12" customWidth="1"/>
    <col min="11262" max="11262" width="12.25" style="12" customWidth="1"/>
    <col min="11263" max="11263" width="8.75" style="12" customWidth="1"/>
    <col min="11264" max="11264" width="10.125" style="12" customWidth="1"/>
    <col min="11265" max="11265" width="10.25" style="12" customWidth="1"/>
    <col min="11266" max="11494" width="9" style="12" customWidth="1"/>
    <col min="11495" max="11495" width="3.75" style="12" customWidth="1"/>
    <col min="11496" max="11496" width="3.625" style="12" customWidth="1"/>
    <col min="11497" max="11497" width="4.5" style="12" customWidth="1"/>
    <col min="11498" max="11498" width="13.25" style="12" customWidth="1"/>
    <col min="11499" max="11499" width="27" style="12" customWidth="1"/>
    <col min="11500" max="11500" width="16.125" style="12" customWidth="1"/>
    <col min="11501" max="11501" width="6.125" style="12" customWidth="1"/>
    <col min="11502" max="11504" width="6.75" style="12" customWidth="1"/>
    <col min="11505" max="11505" width="10" style="12" customWidth="1"/>
    <col min="11506" max="11506" width="8.125" style="12" customWidth="1"/>
    <col min="11507" max="11507" width="7.5" style="12" customWidth="1"/>
    <col min="11508" max="11508" width="7.75" style="12" customWidth="1"/>
    <col min="11509" max="11509" width="8.125" style="12" customWidth="1"/>
    <col min="11510" max="11510" width="10" style="12" customWidth="1"/>
    <col min="11511" max="11511" width="8.125" style="12" customWidth="1"/>
    <col min="11512" max="11512" width="7.5" style="12" customWidth="1"/>
    <col min="11513" max="11513" width="7.75" style="12" customWidth="1"/>
    <col min="11514" max="11514" width="8.125" style="12" customWidth="1"/>
    <col min="11515" max="11515" width="11.5" style="12" customWidth="1"/>
    <col min="11516" max="11516" width="51.75" style="12" customWidth="1"/>
    <col min="11517" max="11517" width="52" style="12" customWidth="1"/>
    <col min="11518" max="11518" width="12.25" style="12" customWidth="1"/>
    <col min="11519" max="11519" width="8.75" style="12" customWidth="1"/>
    <col min="11520" max="11520" width="10.125" style="12" customWidth="1"/>
    <col min="11521" max="11521" width="10.25" style="12" customWidth="1"/>
    <col min="11522" max="11750" width="9" style="12" customWidth="1"/>
    <col min="11751" max="11751" width="3.75" style="12" customWidth="1"/>
    <col min="11752" max="11752" width="3.625" style="12" customWidth="1"/>
    <col min="11753" max="11753" width="4.5" style="12" customWidth="1"/>
    <col min="11754" max="11754" width="13.25" style="12" customWidth="1"/>
    <col min="11755" max="11755" width="27" style="12" customWidth="1"/>
    <col min="11756" max="11756" width="16.125" style="12" customWidth="1"/>
    <col min="11757" max="11757" width="6.125" style="12" customWidth="1"/>
    <col min="11758" max="11760" width="6.75" style="12" customWidth="1"/>
    <col min="11761" max="11761" width="10" style="12" customWidth="1"/>
    <col min="11762" max="11762" width="8.125" style="12" customWidth="1"/>
    <col min="11763" max="11763" width="7.5" style="12" customWidth="1"/>
    <col min="11764" max="11764" width="7.75" style="12" customWidth="1"/>
    <col min="11765" max="11765" width="8.125" style="12" customWidth="1"/>
    <col min="11766" max="11766" width="10" style="12" customWidth="1"/>
    <col min="11767" max="11767" width="8.125" style="12" customWidth="1"/>
    <col min="11768" max="11768" width="7.5" style="12" customWidth="1"/>
    <col min="11769" max="11769" width="7.75" style="12" customWidth="1"/>
    <col min="11770" max="11770" width="8.125" style="12" customWidth="1"/>
    <col min="11771" max="11771" width="11.5" style="12" customWidth="1"/>
    <col min="11772" max="11772" width="51.75" style="12" customWidth="1"/>
    <col min="11773" max="11773" width="52" style="12" customWidth="1"/>
    <col min="11774" max="11774" width="12.25" style="12" customWidth="1"/>
    <col min="11775" max="11775" width="8.75" style="12" customWidth="1"/>
    <col min="11776" max="11776" width="10.125" style="12" customWidth="1"/>
    <col min="11777" max="11777" width="10.25" style="12" customWidth="1"/>
    <col min="11778" max="12006" width="9" style="12" customWidth="1"/>
    <col min="12007" max="12007" width="3.75" style="12" customWidth="1"/>
    <col min="12008" max="12008" width="3.625" style="12" customWidth="1"/>
    <col min="12009" max="12009" width="4.5" style="12" customWidth="1"/>
    <col min="12010" max="12010" width="13.25" style="12" customWidth="1"/>
    <col min="12011" max="12011" width="27" style="12" customWidth="1"/>
    <col min="12012" max="12012" width="16.125" style="12" customWidth="1"/>
    <col min="12013" max="12013" width="6.125" style="12" customWidth="1"/>
    <col min="12014" max="12016" width="6.75" style="12" customWidth="1"/>
    <col min="12017" max="12017" width="10" style="12" customWidth="1"/>
    <col min="12018" max="12018" width="8.125" style="12" customWidth="1"/>
    <col min="12019" max="12019" width="7.5" style="12" customWidth="1"/>
    <col min="12020" max="12020" width="7.75" style="12" customWidth="1"/>
    <col min="12021" max="12021" width="8.125" style="12" customWidth="1"/>
    <col min="12022" max="12022" width="10" style="12" customWidth="1"/>
    <col min="12023" max="12023" width="8.125" style="12" customWidth="1"/>
    <col min="12024" max="12024" width="7.5" style="12" customWidth="1"/>
    <col min="12025" max="12025" width="7.75" style="12" customWidth="1"/>
    <col min="12026" max="12026" width="8.125" style="12" customWidth="1"/>
    <col min="12027" max="12027" width="11.5" style="12" customWidth="1"/>
    <col min="12028" max="12028" width="51.75" style="12" customWidth="1"/>
    <col min="12029" max="12029" width="52" style="12" customWidth="1"/>
    <col min="12030" max="12030" width="12.25" style="12" customWidth="1"/>
    <col min="12031" max="12031" width="8.75" style="12" customWidth="1"/>
    <col min="12032" max="12032" width="10.125" style="12" customWidth="1"/>
    <col min="12033" max="12033" width="10.25" style="12" customWidth="1"/>
    <col min="12034" max="12262" width="9" style="12" customWidth="1"/>
    <col min="12263" max="12263" width="3.75" style="12" customWidth="1"/>
    <col min="12264" max="12264" width="3.625" style="12" customWidth="1"/>
    <col min="12265" max="12265" width="4.5" style="12" customWidth="1"/>
    <col min="12266" max="12266" width="13.25" style="12" customWidth="1"/>
    <col min="12267" max="12267" width="27" style="12" customWidth="1"/>
    <col min="12268" max="12268" width="16.125" style="12" customWidth="1"/>
    <col min="12269" max="12269" width="6.125" style="12" customWidth="1"/>
    <col min="12270" max="12272" width="6.75" style="12" customWidth="1"/>
    <col min="12273" max="12273" width="10" style="12" customWidth="1"/>
    <col min="12274" max="12274" width="8.125" style="12" customWidth="1"/>
    <col min="12275" max="12275" width="7.5" style="12" customWidth="1"/>
    <col min="12276" max="12276" width="7.75" style="12" customWidth="1"/>
    <col min="12277" max="12277" width="8.125" style="12" customWidth="1"/>
    <col min="12278" max="12278" width="10" style="12" customWidth="1"/>
    <col min="12279" max="12279" width="8.125" style="12" customWidth="1"/>
    <col min="12280" max="12280" width="7.5" style="12" customWidth="1"/>
    <col min="12281" max="12281" width="7.75" style="12" customWidth="1"/>
    <col min="12282" max="12282" width="8.125" style="12" customWidth="1"/>
    <col min="12283" max="12283" width="11.5" style="12" customWidth="1"/>
    <col min="12284" max="12284" width="51.75" style="12" customWidth="1"/>
    <col min="12285" max="12285" width="52" style="12" customWidth="1"/>
    <col min="12286" max="12286" width="12.25" style="12" customWidth="1"/>
    <col min="12287" max="12287" width="8.75" style="12" customWidth="1"/>
    <col min="12288" max="12288" width="10.125" style="12" customWidth="1"/>
    <col min="12289" max="12289" width="10.25" style="12" customWidth="1"/>
    <col min="12290" max="12518" width="9" style="12" customWidth="1"/>
    <col min="12519" max="12519" width="3.75" style="12" customWidth="1"/>
    <col min="12520" max="12520" width="3.625" style="12" customWidth="1"/>
    <col min="12521" max="12521" width="4.5" style="12" customWidth="1"/>
    <col min="12522" max="12522" width="13.25" style="12" customWidth="1"/>
    <col min="12523" max="12523" width="27" style="12" customWidth="1"/>
    <col min="12524" max="12524" width="16.125" style="12" customWidth="1"/>
    <col min="12525" max="12525" width="6.125" style="12" customWidth="1"/>
    <col min="12526" max="12528" width="6.75" style="12" customWidth="1"/>
    <col min="12529" max="12529" width="10" style="12" customWidth="1"/>
    <col min="12530" max="12530" width="8.125" style="12" customWidth="1"/>
    <col min="12531" max="12531" width="7.5" style="12" customWidth="1"/>
    <col min="12532" max="12532" width="7.75" style="12" customWidth="1"/>
    <col min="12533" max="12533" width="8.125" style="12" customWidth="1"/>
    <col min="12534" max="12534" width="10" style="12" customWidth="1"/>
    <col min="12535" max="12535" width="8.125" style="12" customWidth="1"/>
    <col min="12536" max="12536" width="7.5" style="12" customWidth="1"/>
    <col min="12537" max="12537" width="7.75" style="12" customWidth="1"/>
    <col min="12538" max="12538" width="8.125" style="12" customWidth="1"/>
    <col min="12539" max="12539" width="11.5" style="12" customWidth="1"/>
    <col min="12540" max="12540" width="51.75" style="12" customWidth="1"/>
    <col min="12541" max="12541" width="52" style="12" customWidth="1"/>
    <col min="12542" max="12542" width="12.25" style="12" customWidth="1"/>
    <col min="12543" max="12543" width="8.75" style="12" customWidth="1"/>
    <col min="12544" max="12544" width="10.125" style="12" customWidth="1"/>
    <col min="12545" max="12545" width="10.25" style="12" customWidth="1"/>
    <col min="12546" max="12774" width="9" style="12" customWidth="1"/>
    <col min="12775" max="12775" width="3.75" style="12" customWidth="1"/>
    <col min="12776" max="12776" width="3.625" style="12" customWidth="1"/>
    <col min="12777" max="12777" width="4.5" style="12" customWidth="1"/>
    <col min="12778" max="12778" width="13.25" style="12" customWidth="1"/>
    <col min="12779" max="12779" width="27" style="12" customWidth="1"/>
    <col min="12780" max="12780" width="16.125" style="12" customWidth="1"/>
    <col min="12781" max="12781" width="6.125" style="12" customWidth="1"/>
    <col min="12782" max="12784" width="6.75" style="12" customWidth="1"/>
    <col min="12785" max="12785" width="10" style="12" customWidth="1"/>
    <col min="12786" max="12786" width="8.125" style="12" customWidth="1"/>
    <col min="12787" max="12787" width="7.5" style="12" customWidth="1"/>
    <col min="12788" max="12788" width="7.75" style="12" customWidth="1"/>
    <col min="12789" max="12789" width="8.125" style="12" customWidth="1"/>
    <col min="12790" max="12790" width="10" style="12" customWidth="1"/>
    <col min="12791" max="12791" width="8.125" style="12" customWidth="1"/>
    <col min="12792" max="12792" width="7.5" style="12" customWidth="1"/>
    <col min="12793" max="12793" width="7.75" style="12" customWidth="1"/>
    <col min="12794" max="12794" width="8.125" style="12" customWidth="1"/>
    <col min="12795" max="12795" width="11.5" style="12" customWidth="1"/>
    <col min="12796" max="12796" width="51.75" style="12" customWidth="1"/>
    <col min="12797" max="12797" width="52" style="12" customWidth="1"/>
    <col min="12798" max="12798" width="12.25" style="12" customWidth="1"/>
    <col min="12799" max="12799" width="8.75" style="12" customWidth="1"/>
    <col min="12800" max="12800" width="10.125" style="12" customWidth="1"/>
    <col min="12801" max="12801" width="10.25" style="12" customWidth="1"/>
    <col min="12802" max="13030" width="9" style="12" customWidth="1"/>
    <col min="13031" max="13031" width="3.75" style="12" customWidth="1"/>
    <col min="13032" max="13032" width="3.625" style="12" customWidth="1"/>
    <col min="13033" max="13033" width="4.5" style="12" customWidth="1"/>
    <col min="13034" max="13034" width="13.25" style="12" customWidth="1"/>
    <col min="13035" max="13035" width="27" style="12" customWidth="1"/>
    <col min="13036" max="13036" width="16.125" style="12" customWidth="1"/>
    <col min="13037" max="13037" width="6.125" style="12" customWidth="1"/>
    <col min="13038" max="13040" width="6.75" style="12" customWidth="1"/>
    <col min="13041" max="13041" width="10" style="12" customWidth="1"/>
    <col min="13042" max="13042" width="8.125" style="12" customWidth="1"/>
    <col min="13043" max="13043" width="7.5" style="12" customWidth="1"/>
    <col min="13044" max="13044" width="7.75" style="12" customWidth="1"/>
    <col min="13045" max="13045" width="8.125" style="12" customWidth="1"/>
    <col min="13046" max="13046" width="10" style="12" customWidth="1"/>
    <col min="13047" max="13047" width="8.125" style="12" customWidth="1"/>
    <col min="13048" max="13048" width="7.5" style="12" customWidth="1"/>
    <col min="13049" max="13049" width="7.75" style="12" customWidth="1"/>
    <col min="13050" max="13050" width="8.125" style="12" customWidth="1"/>
    <col min="13051" max="13051" width="11.5" style="12" customWidth="1"/>
    <col min="13052" max="13052" width="51.75" style="12" customWidth="1"/>
    <col min="13053" max="13053" width="52" style="12" customWidth="1"/>
    <col min="13054" max="13054" width="12.25" style="12" customWidth="1"/>
    <col min="13055" max="13055" width="8.75" style="12" customWidth="1"/>
    <col min="13056" max="13056" width="10.125" style="12" customWidth="1"/>
    <col min="13057" max="13057" width="10.25" style="12" customWidth="1"/>
    <col min="13058" max="13286" width="9" style="12" customWidth="1"/>
    <col min="13287" max="13287" width="3.75" style="12" customWidth="1"/>
    <col min="13288" max="13288" width="3.625" style="12" customWidth="1"/>
    <col min="13289" max="13289" width="4.5" style="12" customWidth="1"/>
    <col min="13290" max="13290" width="13.25" style="12" customWidth="1"/>
    <col min="13291" max="13291" width="27" style="12" customWidth="1"/>
    <col min="13292" max="13292" width="16.125" style="12" customWidth="1"/>
    <col min="13293" max="13293" width="6.125" style="12" customWidth="1"/>
    <col min="13294" max="13296" width="6.75" style="12" customWidth="1"/>
    <col min="13297" max="13297" width="10" style="12" customWidth="1"/>
    <col min="13298" max="13298" width="8.125" style="12" customWidth="1"/>
    <col min="13299" max="13299" width="7.5" style="12" customWidth="1"/>
    <col min="13300" max="13300" width="7.75" style="12" customWidth="1"/>
    <col min="13301" max="13301" width="8.125" style="12" customWidth="1"/>
    <col min="13302" max="13302" width="10" style="12" customWidth="1"/>
    <col min="13303" max="13303" width="8.125" style="12" customWidth="1"/>
    <col min="13304" max="13304" width="7.5" style="12" customWidth="1"/>
    <col min="13305" max="13305" width="7.75" style="12" customWidth="1"/>
    <col min="13306" max="13306" width="8.125" style="12" customWidth="1"/>
    <col min="13307" max="13307" width="11.5" style="12" customWidth="1"/>
    <col min="13308" max="13308" width="51.75" style="12" customWidth="1"/>
    <col min="13309" max="13309" width="52" style="12" customWidth="1"/>
    <col min="13310" max="13310" width="12.25" style="12" customWidth="1"/>
    <col min="13311" max="13311" width="8.75" style="12" customWidth="1"/>
    <col min="13312" max="13312" width="10.125" style="12" customWidth="1"/>
    <col min="13313" max="13313" width="10.25" style="12" customWidth="1"/>
    <col min="13314" max="13542" width="9" style="12" customWidth="1"/>
    <col min="13543" max="13543" width="3.75" style="12" customWidth="1"/>
    <col min="13544" max="13544" width="3.625" style="12" customWidth="1"/>
    <col min="13545" max="13545" width="4.5" style="12" customWidth="1"/>
    <col min="13546" max="13546" width="13.25" style="12" customWidth="1"/>
    <col min="13547" max="13547" width="27" style="12" customWidth="1"/>
    <col min="13548" max="13548" width="16.125" style="12" customWidth="1"/>
    <col min="13549" max="13549" width="6.125" style="12" customWidth="1"/>
    <col min="13550" max="13552" width="6.75" style="12" customWidth="1"/>
    <col min="13553" max="13553" width="10" style="12" customWidth="1"/>
    <col min="13554" max="13554" width="8.125" style="12" customWidth="1"/>
    <col min="13555" max="13555" width="7.5" style="12" customWidth="1"/>
    <col min="13556" max="13556" width="7.75" style="12" customWidth="1"/>
    <col min="13557" max="13557" width="8.125" style="12" customWidth="1"/>
    <col min="13558" max="13558" width="10" style="12" customWidth="1"/>
    <col min="13559" max="13559" width="8.125" style="12" customWidth="1"/>
    <col min="13560" max="13560" width="7.5" style="12" customWidth="1"/>
    <col min="13561" max="13561" width="7.75" style="12" customWidth="1"/>
    <col min="13562" max="13562" width="8.125" style="12" customWidth="1"/>
    <col min="13563" max="13563" width="11.5" style="12" customWidth="1"/>
    <col min="13564" max="13564" width="51.75" style="12" customWidth="1"/>
    <col min="13565" max="13565" width="52" style="12" customWidth="1"/>
    <col min="13566" max="13566" width="12.25" style="12" customWidth="1"/>
    <col min="13567" max="13567" width="8.75" style="12" customWidth="1"/>
    <col min="13568" max="13568" width="10.125" style="12" customWidth="1"/>
    <col min="13569" max="13569" width="10.25" style="12" customWidth="1"/>
    <col min="13570" max="13798" width="9" style="12" customWidth="1"/>
    <col min="13799" max="13799" width="3.75" style="12" customWidth="1"/>
    <col min="13800" max="13800" width="3.625" style="12" customWidth="1"/>
    <col min="13801" max="13801" width="4.5" style="12" customWidth="1"/>
    <col min="13802" max="13802" width="13.25" style="12" customWidth="1"/>
    <col min="13803" max="13803" width="27" style="12" customWidth="1"/>
    <col min="13804" max="13804" width="16.125" style="12" customWidth="1"/>
    <col min="13805" max="13805" width="6.125" style="12" customWidth="1"/>
    <col min="13806" max="13808" width="6.75" style="12" customWidth="1"/>
    <col min="13809" max="13809" width="10" style="12" customWidth="1"/>
    <col min="13810" max="13810" width="8.125" style="12" customWidth="1"/>
    <col min="13811" max="13811" width="7.5" style="12" customWidth="1"/>
    <col min="13812" max="13812" width="7.75" style="12" customWidth="1"/>
    <col min="13813" max="13813" width="8.125" style="12" customWidth="1"/>
    <col min="13814" max="13814" width="10" style="12" customWidth="1"/>
    <col min="13815" max="13815" width="8.125" style="12" customWidth="1"/>
    <col min="13816" max="13816" width="7.5" style="12" customWidth="1"/>
    <col min="13817" max="13817" width="7.75" style="12" customWidth="1"/>
    <col min="13818" max="13818" width="8.125" style="12" customWidth="1"/>
    <col min="13819" max="13819" width="11.5" style="12" customWidth="1"/>
    <col min="13820" max="13820" width="51.75" style="12" customWidth="1"/>
    <col min="13821" max="13821" width="52" style="12" customWidth="1"/>
    <col min="13822" max="13822" width="12.25" style="12" customWidth="1"/>
    <col min="13823" max="13823" width="8.75" style="12" customWidth="1"/>
    <col min="13824" max="13824" width="10.125" style="12" customWidth="1"/>
    <col min="13825" max="13825" width="10.25" style="12" customWidth="1"/>
    <col min="13826" max="14054" width="9" style="12" customWidth="1"/>
    <col min="14055" max="14055" width="3.75" style="12" customWidth="1"/>
    <col min="14056" max="14056" width="3.625" style="12" customWidth="1"/>
    <col min="14057" max="14057" width="4.5" style="12" customWidth="1"/>
    <col min="14058" max="14058" width="13.25" style="12" customWidth="1"/>
    <col min="14059" max="14059" width="27" style="12" customWidth="1"/>
    <col min="14060" max="14060" width="16.125" style="12" customWidth="1"/>
    <col min="14061" max="14061" width="6.125" style="12" customWidth="1"/>
    <col min="14062" max="14064" width="6.75" style="12" customWidth="1"/>
    <col min="14065" max="14065" width="10" style="12" customWidth="1"/>
    <col min="14066" max="14066" width="8.125" style="12" customWidth="1"/>
    <col min="14067" max="14067" width="7.5" style="12" customWidth="1"/>
    <col min="14068" max="14068" width="7.75" style="12" customWidth="1"/>
    <col min="14069" max="14069" width="8.125" style="12" customWidth="1"/>
    <col min="14070" max="14070" width="10" style="12" customWidth="1"/>
    <col min="14071" max="14071" width="8.125" style="12" customWidth="1"/>
    <col min="14072" max="14072" width="7.5" style="12" customWidth="1"/>
    <col min="14073" max="14073" width="7.75" style="12" customWidth="1"/>
    <col min="14074" max="14074" width="8.125" style="12" customWidth="1"/>
    <col min="14075" max="14075" width="11.5" style="12" customWidth="1"/>
    <col min="14076" max="14076" width="51.75" style="12" customWidth="1"/>
    <col min="14077" max="14077" width="52" style="12" customWidth="1"/>
    <col min="14078" max="14078" width="12.25" style="12" customWidth="1"/>
    <col min="14079" max="14079" width="8.75" style="12" customWidth="1"/>
    <col min="14080" max="14080" width="10.125" style="12" customWidth="1"/>
    <col min="14081" max="14081" width="10.25" style="12" customWidth="1"/>
    <col min="14082" max="14310" width="9" style="12" customWidth="1"/>
    <col min="14311" max="14311" width="3.75" style="12" customWidth="1"/>
    <col min="14312" max="14312" width="3.625" style="12" customWidth="1"/>
    <col min="14313" max="14313" width="4.5" style="12" customWidth="1"/>
    <col min="14314" max="14314" width="13.25" style="12" customWidth="1"/>
    <col min="14315" max="14315" width="27" style="12" customWidth="1"/>
    <col min="14316" max="14316" width="16.125" style="12" customWidth="1"/>
    <col min="14317" max="14317" width="6.125" style="12" customWidth="1"/>
    <col min="14318" max="14320" width="6.75" style="12" customWidth="1"/>
    <col min="14321" max="14321" width="10" style="12" customWidth="1"/>
    <col min="14322" max="14322" width="8.125" style="12" customWidth="1"/>
    <col min="14323" max="14323" width="7.5" style="12" customWidth="1"/>
    <col min="14324" max="14324" width="7.75" style="12" customWidth="1"/>
    <col min="14325" max="14325" width="8.125" style="12" customWidth="1"/>
    <col min="14326" max="14326" width="10" style="12" customWidth="1"/>
    <col min="14327" max="14327" width="8.125" style="12" customWidth="1"/>
    <col min="14328" max="14328" width="7.5" style="12" customWidth="1"/>
    <col min="14329" max="14329" width="7.75" style="12" customWidth="1"/>
    <col min="14330" max="14330" width="8.125" style="12" customWidth="1"/>
    <col min="14331" max="14331" width="11.5" style="12" customWidth="1"/>
    <col min="14332" max="14332" width="51.75" style="12" customWidth="1"/>
    <col min="14333" max="14333" width="52" style="12" customWidth="1"/>
    <col min="14334" max="14334" width="12.25" style="12" customWidth="1"/>
    <col min="14335" max="14335" width="8.75" style="12" customWidth="1"/>
    <col min="14336" max="14336" width="10.125" style="12" customWidth="1"/>
    <col min="14337" max="14337" width="10.25" style="12" customWidth="1"/>
    <col min="14338" max="14566" width="9" style="12" customWidth="1"/>
    <col min="14567" max="14567" width="3.75" style="12" customWidth="1"/>
    <col min="14568" max="14568" width="3.625" style="12" customWidth="1"/>
    <col min="14569" max="14569" width="4.5" style="12" customWidth="1"/>
    <col min="14570" max="14570" width="13.25" style="12" customWidth="1"/>
    <col min="14571" max="14571" width="27" style="12" customWidth="1"/>
    <col min="14572" max="14572" width="16.125" style="12" customWidth="1"/>
    <col min="14573" max="14573" width="6.125" style="12" customWidth="1"/>
    <col min="14574" max="14576" width="6.75" style="12" customWidth="1"/>
    <col min="14577" max="14577" width="10" style="12" customWidth="1"/>
    <col min="14578" max="14578" width="8.125" style="12" customWidth="1"/>
    <col min="14579" max="14579" width="7.5" style="12" customWidth="1"/>
    <col min="14580" max="14580" width="7.75" style="12" customWidth="1"/>
    <col min="14581" max="14581" width="8.125" style="12" customWidth="1"/>
    <col min="14582" max="14582" width="10" style="12" customWidth="1"/>
    <col min="14583" max="14583" width="8.125" style="12" customWidth="1"/>
    <col min="14584" max="14584" width="7.5" style="12" customWidth="1"/>
    <col min="14585" max="14585" width="7.75" style="12" customWidth="1"/>
    <col min="14586" max="14586" width="8.125" style="12" customWidth="1"/>
    <col min="14587" max="14587" width="11.5" style="12" customWidth="1"/>
    <col min="14588" max="14588" width="51.75" style="12" customWidth="1"/>
    <col min="14589" max="14589" width="52" style="12" customWidth="1"/>
    <col min="14590" max="14590" width="12.25" style="12" customWidth="1"/>
    <col min="14591" max="14591" width="8.75" style="12" customWidth="1"/>
    <col min="14592" max="14592" width="10.125" style="12" customWidth="1"/>
    <col min="14593" max="14593" width="10.25" style="12" customWidth="1"/>
    <col min="14594" max="14822" width="9" style="12" customWidth="1"/>
    <col min="14823" max="14823" width="3.75" style="12" customWidth="1"/>
    <col min="14824" max="14824" width="3.625" style="12" customWidth="1"/>
    <col min="14825" max="14825" width="4.5" style="12" customWidth="1"/>
    <col min="14826" max="14826" width="13.25" style="12" customWidth="1"/>
    <col min="14827" max="14827" width="27" style="12" customWidth="1"/>
    <col min="14828" max="14828" width="16.125" style="12" customWidth="1"/>
    <col min="14829" max="14829" width="6.125" style="12" customWidth="1"/>
    <col min="14830" max="14832" width="6.75" style="12" customWidth="1"/>
    <col min="14833" max="14833" width="10" style="12" customWidth="1"/>
    <col min="14834" max="14834" width="8.125" style="12" customWidth="1"/>
    <col min="14835" max="14835" width="7.5" style="12" customWidth="1"/>
    <col min="14836" max="14836" width="7.75" style="12" customWidth="1"/>
    <col min="14837" max="14837" width="8.125" style="12" customWidth="1"/>
    <col min="14838" max="14838" width="10" style="12" customWidth="1"/>
    <col min="14839" max="14839" width="8.125" style="12" customWidth="1"/>
    <col min="14840" max="14840" width="7.5" style="12" customWidth="1"/>
    <col min="14841" max="14841" width="7.75" style="12" customWidth="1"/>
    <col min="14842" max="14842" width="8.125" style="12" customWidth="1"/>
    <col min="14843" max="14843" width="11.5" style="12" customWidth="1"/>
    <col min="14844" max="14844" width="51.75" style="12" customWidth="1"/>
    <col min="14845" max="14845" width="52" style="12" customWidth="1"/>
    <col min="14846" max="14846" width="12.25" style="12" customWidth="1"/>
    <col min="14847" max="14847" width="8.75" style="12" customWidth="1"/>
    <col min="14848" max="14848" width="10.125" style="12" customWidth="1"/>
    <col min="14849" max="14849" width="10.25" style="12" customWidth="1"/>
    <col min="14850" max="15078" width="9" style="12" customWidth="1"/>
    <col min="15079" max="15079" width="3.75" style="12" customWidth="1"/>
    <col min="15080" max="15080" width="3.625" style="12" customWidth="1"/>
    <col min="15081" max="15081" width="4.5" style="12" customWidth="1"/>
    <col min="15082" max="15082" width="13.25" style="12" customWidth="1"/>
    <col min="15083" max="15083" width="27" style="12" customWidth="1"/>
    <col min="15084" max="15084" width="16.125" style="12" customWidth="1"/>
    <col min="15085" max="15085" width="6.125" style="12" customWidth="1"/>
    <col min="15086" max="15088" width="6.75" style="12" customWidth="1"/>
    <col min="15089" max="15089" width="10" style="12" customWidth="1"/>
    <col min="15090" max="15090" width="8.125" style="12" customWidth="1"/>
    <col min="15091" max="15091" width="7.5" style="12" customWidth="1"/>
    <col min="15092" max="15092" width="7.75" style="12" customWidth="1"/>
    <col min="15093" max="15093" width="8.125" style="12" customWidth="1"/>
    <col min="15094" max="15094" width="10" style="12" customWidth="1"/>
    <col min="15095" max="15095" width="8.125" style="12" customWidth="1"/>
    <col min="15096" max="15096" width="7.5" style="12" customWidth="1"/>
    <col min="15097" max="15097" width="7.75" style="12" customWidth="1"/>
    <col min="15098" max="15098" width="8.125" style="12" customWidth="1"/>
    <col min="15099" max="15099" width="11.5" style="12" customWidth="1"/>
    <col min="15100" max="15100" width="51.75" style="12" customWidth="1"/>
    <col min="15101" max="15101" width="52" style="12" customWidth="1"/>
    <col min="15102" max="15102" width="12.25" style="12" customWidth="1"/>
    <col min="15103" max="15103" width="8.75" style="12" customWidth="1"/>
    <col min="15104" max="15104" width="10.125" style="12" customWidth="1"/>
    <col min="15105" max="15105" width="10.25" style="12" customWidth="1"/>
    <col min="15106" max="15334" width="9" style="12" customWidth="1"/>
    <col min="15335" max="15335" width="3.75" style="12" customWidth="1"/>
    <col min="15336" max="15336" width="3.625" style="12" customWidth="1"/>
    <col min="15337" max="15337" width="4.5" style="12" customWidth="1"/>
    <col min="15338" max="15338" width="13.25" style="12" customWidth="1"/>
    <col min="15339" max="15339" width="27" style="12" customWidth="1"/>
    <col min="15340" max="15340" width="16.125" style="12" customWidth="1"/>
    <col min="15341" max="15341" width="6.125" style="12" customWidth="1"/>
    <col min="15342" max="15344" width="6.75" style="12" customWidth="1"/>
    <col min="15345" max="15345" width="10" style="12" customWidth="1"/>
    <col min="15346" max="15346" width="8.125" style="12" customWidth="1"/>
    <col min="15347" max="15347" width="7.5" style="12" customWidth="1"/>
    <col min="15348" max="15348" width="7.75" style="12" customWidth="1"/>
    <col min="15349" max="15349" width="8.125" style="12" customWidth="1"/>
    <col min="15350" max="15350" width="10" style="12" customWidth="1"/>
    <col min="15351" max="15351" width="8.125" style="12" customWidth="1"/>
    <col min="15352" max="15352" width="7.5" style="12" customWidth="1"/>
    <col min="15353" max="15353" width="7.75" style="12" customWidth="1"/>
    <col min="15354" max="15354" width="8.125" style="12" customWidth="1"/>
    <col min="15355" max="15355" width="11.5" style="12" customWidth="1"/>
    <col min="15356" max="15356" width="51.75" style="12" customWidth="1"/>
    <col min="15357" max="15357" width="52" style="12" customWidth="1"/>
    <col min="15358" max="15358" width="12.25" style="12" customWidth="1"/>
    <col min="15359" max="15359" width="8.75" style="12" customWidth="1"/>
    <col min="15360" max="15360" width="10.125" style="12" customWidth="1"/>
    <col min="15361" max="15361" width="10.25" style="12" customWidth="1"/>
    <col min="15362" max="15590" width="9" style="12" customWidth="1"/>
    <col min="15591" max="15591" width="3.75" style="12" customWidth="1"/>
    <col min="15592" max="15592" width="3.625" style="12" customWidth="1"/>
    <col min="15593" max="15593" width="4.5" style="12" customWidth="1"/>
    <col min="15594" max="15594" width="13.25" style="12" customWidth="1"/>
    <col min="15595" max="15595" width="27" style="12" customWidth="1"/>
    <col min="15596" max="15596" width="16.125" style="12" customWidth="1"/>
    <col min="15597" max="15597" width="6.125" style="12" customWidth="1"/>
    <col min="15598" max="15600" width="6.75" style="12" customWidth="1"/>
    <col min="15601" max="15601" width="10" style="12" customWidth="1"/>
    <col min="15602" max="15602" width="8.125" style="12" customWidth="1"/>
    <col min="15603" max="15603" width="7.5" style="12" customWidth="1"/>
    <col min="15604" max="15604" width="7.75" style="12" customWidth="1"/>
    <col min="15605" max="15605" width="8.125" style="12" customWidth="1"/>
    <col min="15606" max="15606" width="10" style="12" customWidth="1"/>
    <col min="15607" max="15607" width="8.125" style="12" customWidth="1"/>
    <col min="15608" max="15608" width="7.5" style="12" customWidth="1"/>
    <col min="15609" max="15609" width="7.75" style="12" customWidth="1"/>
    <col min="15610" max="15610" width="8.125" style="12" customWidth="1"/>
    <col min="15611" max="15611" width="11.5" style="12" customWidth="1"/>
    <col min="15612" max="15612" width="51.75" style="12" customWidth="1"/>
    <col min="15613" max="15613" width="52" style="12" customWidth="1"/>
    <col min="15614" max="15614" width="12.25" style="12" customWidth="1"/>
    <col min="15615" max="15615" width="8.75" style="12" customWidth="1"/>
    <col min="15616" max="15616" width="10.125" style="12" customWidth="1"/>
    <col min="15617" max="15617" width="10.25" style="12" customWidth="1"/>
    <col min="15618" max="15846" width="9" style="12" customWidth="1"/>
    <col min="15847" max="15847" width="3.75" style="12" customWidth="1"/>
    <col min="15848" max="15848" width="3.625" style="12" customWidth="1"/>
    <col min="15849" max="15849" width="4.5" style="12" customWidth="1"/>
    <col min="15850" max="15850" width="13.25" style="12" customWidth="1"/>
    <col min="15851" max="15851" width="27" style="12" customWidth="1"/>
    <col min="15852" max="15852" width="16.125" style="12" customWidth="1"/>
    <col min="15853" max="15853" width="6.125" style="12" customWidth="1"/>
    <col min="15854" max="15856" width="6.75" style="12" customWidth="1"/>
    <col min="15857" max="15857" width="10" style="12" customWidth="1"/>
    <col min="15858" max="15858" width="8.125" style="12" customWidth="1"/>
    <col min="15859" max="15859" width="7.5" style="12" customWidth="1"/>
    <col min="15860" max="15860" width="7.75" style="12" customWidth="1"/>
    <col min="15861" max="15861" width="8.125" style="12" customWidth="1"/>
    <col min="15862" max="15862" width="10" style="12" customWidth="1"/>
    <col min="15863" max="15863" width="8.125" style="12" customWidth="1"/>
    <col min="15864" max="15864" width="7.5" style="12" customWidth="1"/>
    <col min="15865" max="15865" width="7.75" style="12" customWidth="1"/>
    <col min="15866" max="15866" width="8.125" style="12" customWidth="1"/>
    <col min="15867" max="15867" width="11.5" style="12" customWidth="1"/>
    <col min="15868" max="15868" width="51.75" style="12" customWidth="1"/>
    <col min="15869" max="15869" width="52" style="12" customWidth="1"/>
    <col min="15870" max="15870" width="12.25" style="12" customWidth="1"/>
    <col min="15871" max="15871" width="8.75" style="12" customWidth="1"/>
    <col min="15872" max="15872" width="10.125" style="12" customWidth="1"/>
    <col min="15873" max="15873" width="10.25" style="12" customWidth="1"/>
    <col min="15874" max="16102" width="9" style="12" customWidth="1"/>
    <col min="16103" max="16103" width="3.75" style="12" customWidth="1"/>
    <col min="16104" max="16104" width="3.625" style="12" customWidth="1"/>
    <col min="16105" max="16105" width="4.5" style="12" customWidth="1"/>
    <col min="16106" max="16106" width="13.25" style="12" customWidth="1"/>
    <col min="16107" max="16107" width="27" style="12" customWidth="1"/>
    <col min="16108" max="16108" width="16.125" style="12" customWidth="1"/>
    <col min="16109" max="16109" width="6.125" style="12" customWidth="1"/>
    <col min="16110" max="16112" width="6.75" style="12" customWidth="1"/>
    <col min="16113" max="16113" width="10" style="12" customWidth="1"/>
    <col min="16114" max="16114" width="8.125" style="12" customWidth="1"/>
    <col min="16115" max="16115" width="7.5" style="12" customWidth="1"/>
    <col min="16116" max="16116" width="7.75" style="12" customWidth="1"/>
    <col min="16117" max="16117" width="8.125" style="12" customWidth="1"/>
    <col min="16118" max="16118" width="10" style="12" customWidth="1"/>
    <col min="16119" max="16119" width="8.125" style="12" customWidth="1"/>
    <col min="16120" max="16120" width="7.5" style="12" customWidth="1"/>
    <col min="16121" max="16121" width="7.75" style="12" customWidth="1"/>
    <col min="16122" max="16122" width="8.125" style="12" customWidth="1"/>
    <col min="16123" max="16123" width="11.5" style="12" customWidth="1"/>
    <col min="16124" max="16124" width="51.75" style="12" customWidth="1"/>
    <col min="16125" max="16125" width="52" style="12" customWidth="1"/>
    <col min="16126" max="16126" width="12.25" style="12" customWidth="1"/>
    <col min="16127" max="16127" width="8.75" style="12" customWidth="1"/>
    <col min="16128" max="16128" width="10.125" style="12" customWidth="1"/>
    <col min="16129" max="16129" width="10.25" style="12" customWidth="1"/>
    <col min="16130" max="16355" width="9" style="12" customWidth="1"/>
    <col min="16356" max="16384" width="9" style="12"/>
  </cols>
  <sheetData>
    <row r="1" s="1" customFormat="1" ht="20.1" customHeight="1" spans="1:16">
      <c r="A1" s="13" t="s">
        <v>0</v>
      </c>
      <c r="B1" s="14"/>
      <c r="C1" s="14"/>
      <c r="D1" s="15"/>
      <c r="E1" s="10"/>
      <c r="F1" s="11"/>
      <c r="N1" s="10"/>
      <c r="O1" s="11"/>
      <c r="P1" s="11"/>
    </row>
    <row r="2" s="1" customFormat="1" ht="30" customHeight="1" spans="1:20">
      <c r="A2" s="16" t="s">
        <v>1</v>
      </c>
      <c r="B2" s="17"/>
      <c r="C2" s="17"/>
      <c r="D2" s="18"/>
      <c r="E2" s="18"/>
      <c r="F2" s="18"/>
      <c r="G2" s="17"/>
      <c r="H2" s="17"/>
      <c r="I2" s="17"/>
      <c r="J2" s="17"/>
      <c r="K2" s="17"/>
      <c r="L2" s="17"/>
      <c r="M2" s="17"/>
      <c r="N2" s="18"/>
      <c r="O2" s="18"/>
      <c r="P2" s="18"/>
      <c r="Q2" s="17"/>
      <c r="R2" s="17"/>
      <c r="S2" s="17"/>
      <c r="T2" s="17"/>
    </row>
    <row r="3" s="1" customFormat="1" ht="17.1" customHeight="1" spans="4:20">
      <c r="D3" s="10"/>
      <c r="E3" s="10"/>
      <c r="F3" s="11"/>
      <c r="N3" s="10"/>
      <c r="O3" s="11"/>
      <c r="P3" s="11"/>
      <c r="Q3" s="11"/>
      <c r="R3" s="55" t="s">
        <v>2</v>
      </c>
      <c r="S3" s="55"/>
      <c r="T3" s="55"/>
    </row>
    <row r="4" s="2" customFormat="1" ht="17.1" customHeight="1" spans="1:20">
      <c r="A4" s="19" t="s">
        <v>3</v>
      </c>
      <c r="B4" s="19" t="s">
        <v>4</v>
      </c>
      <c r="C4" s="19" t="s">
        <v>5</v>
      </c>
      <c r="D4" s="19" t="s">
        <v>6</v>
      </c>
      <c r="E4" s="19" t="s">
        <v>7</v>
      </c>
      <c r="F4" s="19" t="s">
        <v>8</v>
      </c>
      <c r="G4" s="19" t="s">
        <v>9</v>
      </c>
      <c r="H4" s="20"/>
      <c r="I4" s="38" t="s">
        <v>10</v>
      </c>
      <c r="J4" s="38"/>
      <c r="K4" s="38"/>
      <c r="L4" s="38"/>
      <c r="M4" s="38"/>
      <c r="N4" s="19" t="s">
        <v>11</v>
      </c>
      <c r="O4" s="39" t="s">
        <v>12</v>
      </c>
      <c r="P4" s="19" t="s">
        <v>13</v>
      </c>
      <c r="Q4" s="19" t="s">
        <v>14</v>
      </c>
      <c r="R4" s="20"/>
      <c r="S4" s="20"/>
      <c r="T4" s="20"/>
    </row>
    <row r="5" s="2" customFormat="1" ht="39.95" customHeight="1" spans="1:20">
      <c r="A5" s="20"/>
      <c r="B5" s="20"/>
      <c r="C5" s="20"/>
      <c r="D5" s="20"/>
      <c r="E5" s="19" t="s">
        <v>15</v>
      </c>
      <c r="F5" s="20"/>
      <c r="G5" s="19" t="s">
        <v>16</v>
      </c>
      <c r="H5" s="19" t="s">
        <v>17</v>
      </c>
      <c r="I5" s="19" t="s">
        <v>18</v>
      </c>
      <c r="J5" s="19" t="s">
        <v>19</v>
      </c>
      <c r="K5" s="19" t="s">
        <v>20</v>
      </c>
      <c r="L5" s="19" t="s">
        <v>21</v>
      </c>
      <c r="M5" s="19" t="s">
        <v>22</v>
      </c>
      <c r="N5" s="20"/>
      <c r="O5" s="40"/>
      <c r="P5" s="20"/>
      <c r="Q5" s="19" t="s">
        <v>23</v>
      </c>
      <c r="R5" s="19" t="s">
        <v>24</v>
      </c>
      <c r="S5" s="19" t="s">
        <v>25</v>
      </c>
      <c r="T5" s="19" t="s">
        <v>26</v>
      </c>
    </row>
    <row r="6" s="3" customFormat="1" ht="27" customHeight="1" spans="1:20">
      <c r="A6" s="21" t="s">
        <v>27</v>
      </c>
      <c r="B6" s="22"/>
      <c r="C6" s="22"/>
      <c r="D6" s="22"/>
      <c r="E6" s="23"/>
      <c r="F6" s="22"/>
      <c r="G6" s="22"/>
      <c r="H6" s="24"/>
      <c r="I6" s="20">
        <f t="shared" ref="I6:M6" si="0">SUM(I173,I109,I7)</f>
        <v>33312.16</v>
      </c>
      <c r="J6" s="20">
        <f t="shared" si="0"/>
        <v>14456.16</v>
      </c>
      <c r="K6" s="20">
        <f t="shared" si="0"/>
        <v>3330</v>
      </c>
      <c r="L6" s="20">
        <f t="shared" si="0"/>
        <v>5216</v>
      </c>
      <c r="M6" s="20">
        <f t="shared" si="0"/>
        <v>10310</v>
      </c>
      <c r="N6" s="41"/>
      <c r="O6" s="41"/>
      <c r="P6" s="41"/>
      <c r="Q6" s="20"/>
      <c r="R6" s="20"/>
      <c r="S6" s="20"/>
      <c r="T6" s="20"/>
    </row>
    <row r="7" s="3" customFormat="1" ht="30" customHeight="1" spans="1:20">
      <c r="A7" s="25" t="s">
        <v>28</v>
      </c>
      <c r="B7" s="26"/>
      <c r="C7" s="26"/>
      <c r="D7" s="27"/>
      <c r="E7" s="27"/>
      <c r="F7" s="27"/>
      <c r="G7" s="26"/>
      <c r="H7" s="28"/>
      <c r="I7" s="42">
        <f t="shared" ref="I7:M7" si="1">SUM(I8:I108)</f>
        <v>11268.48</v>
      </c>
      <c r="J7" s="42">
        <f t="shared" si="1"/>
        <v>3933.87</v>
      </c>
      <c r="K7" s="42">
        <f t="shared" si="1"/>
        <v>1106.57</v>
      </c>
      <c r="L7" s="42">
        <f t="shared" si="1"/>
        <v>1794</v>
      </c>
      <c r="M7" s="42">
        <f t="shared" si="1"/>
        <v>4434.04</v>
      </c>
      <c r="N7" s="43"/>
      <c r="O7" s="44"/>
      <c r="P7" s="44"/>
      <c r="Q7" s="56"/>
      <c r="R7" s="57"/>
      <c r="S7" s="20"/>
      <c r="T7" s="20"/>
    </row>
    <row r="8" s="4" customFormat="1" ht="60" customHeight="1" spans="1:20">
      <c r="A8" s="29">
        <v>1</v>
      </c>
      <c r="B8" s="30" t="s">
        <v>29</v>
      </c>
      <c r="C8" s="30" t="s">
        <v>30</v>
      </c>
      <c r="D8" s="31" t="s">
        <v>31</v>
      </c>
      <c r="E8" s="31" t="s">
        <v>32</v>
      </c>
      <c r="F8" s="29" t="s">
        <v>33</v>
      </c>
      <c r="G8" s="29" t="s">
        <v>34</v>
      </c>
      <c r="H8" s="29" t="s">
        <v>35</v>
      </c>
      <c r="I8" s="45">
        <f t="shared" ref="I8:I71" si="2">SUM(J8:M8)</f>
        <v>65.27</v>
      </c>
      <c r="J8" s="45">
        <v>65.27</v>
      </c>
      <c r="K8" s="29"/>
      <c r="L8" s="29"/>
      <c r="M8" s="29"/>
      <c r="N8" s="29" t="s">
        <v>36</v>
      </c>
      <c r="O8" s="31" t="s">
        <v>37</v>
      </c>
      <c r="P8" s="31" t="s">
        <v>38</v>
      </c>
      <c r="Q8" s="58">
        <v>44958</v>
      </c>
      <c r="R8" s="58">
        <v>44958</v>
      </c>
      <c r="S8" s="59">
        <v>45170</v>
      </c>
      <c r="T8" s="58">
        <v>45170</v>
      </c>
    </row>
    <row r="9" s="5" customFormat="1" ht="59.1" customHeight="1" spans="1:20">
      <c r="A9" s="29">
        <v>2</v>
      </c>
      <c r="B9" s="30" t="s">
        <v>29</v>
      </c>
      <c r="C9" s="30" t="s">
        <v>30</v>
      </c>
      <c r="D9" s="31" t="s">
        <v>39</v>
      </c>
      <c r="E9" s="31" t="s">
        <v>40</v>
      </c>
      <c r="F9" s="29" t="s">
        <v>41</v>
      </c>
      <c r="G9" s="29" t="s">
        <v>42</v>
      </c>
      <c r="H9" s="29" t="s">
        <v>43</v>
      </c>
      <c r="I9" s="45">
        <f t="shared" si="2"/>
        <v>70</v>
      </c>
      <c r="J9" s="29"/>
      <c r="K9" s="29"/>
      <c r="L9" s="45">
        <v>70</v>
      </c>
      <c r="M9" s="29"/>
      <c r="N9" s="29" t="s">
        <v>44</v>
      </c>
      <c r="O9" s="31" t="s">
        <v>45</v>
      </c>
      <c r="P9" s="31" t="s">
        <v>46</v>
      </c>
      <c r="Q9" s="58">
        <v>45139</v>
      </c>
      <c r="R9" s="58">
        <v>45139</v>
      </c>
      <c r="S9" s="60" t="s">
        <v>47</v>
      </c>
      <c r="T9" s="61" t="s">
        <v>47</v>
      </c>
    </row>
    <row r="10" s="5" customFormat="1" ht="59.1" customHeight="1" spans="1:20">
      <c r="A10" s="29">
        <v>3</v>
      </c>
      <c r="B10" s="30" t="s">
        <v>29</v>
      </c>
      <c r="C10" s="30" t="s">
        <v>30</v>
      </c>
      <c r="D10" s="31" t="s">
        <v>48</v>
      </c>
      <c r="E10" s="31" t="s">
        <v>49</v>
      </c>
      <c r="F10" s="29" t="s">
        <v>50</v>
      </c>
      <c r="G10" s="29" t="s">
        <v>51</v>
      </c>
      <c r="H10" s="29" t="s">
        <v>52</v>
      </c>
      <c r="I10" s="45">
        <f t="shared" si="2"/>
        <v>77.98</v>
      </c>
      <c r="J10" s="29"/>
      <c r="K10" s="29"/>
      <c r="L10" s="29">
        <v>77.98</v>
      </c>
      <c r="M10" s="29"/>
      <c r="N10" s="29" t="s">
        <v>53</v>
      </c>
      <c r="O10" s="31" t="s">
        <v>54</v>
      </c>
      <c r="P10" s="31" t="s">
        <v>55</v>
      </c>
      <c r="Q10" s="58">
        <v>45108</v>
      </c>
      <c r="R10" s="58">
        <v>45108</v>
      </c>
      <c r="S10" s="59">
        <v>45170</v>
      </c>
      <c r="T10" s="58">
        <v>45170</v>
      </c>
    </row>
    <row r="11" s="5" customFormat="1" ht="59.1" customHeight="1" spans="1:20">
      <c r="A11" s="29">
        <v>4</v>
      </c>
      <c r="B11" s="30" t="s">
        <v>29</v>
      </c>
      <c r="C11" s="30" t="s">
        <v>30</v>
      </c>
      <c r="D11" s="31" t="s">
        <v>56</v>
      </c>
      <c r="E11" s="31" t="s">
        <v>57</v>
      </c>
      <c r="F11" s="29" t="s">
        <v>58</v>
      </c>
      <c r="G11" s="29" t="s">
        <v>59</v>
      </c>
      <c r="H11" s="29" t="s">
        <v>60</v>
      </c>
      <c r="I11" s="45">
        <f t="shared" si="2"/>
        <v>204.75</v>
      </c>
      <c r="J11" s="29"/>
      <c r="K11" s="29"/>
      <c r="L11" s="29">
        <v>204.75</v>
      </c>
      <c r="M11" s="29"/>
      <c r="N11" s="29" t="s">
        <v>61</v>
      </c>
      <c r="O11" s="31" t="s">
        <v>62</v>
      </c>
      <c r="P11" s="31" t="s">
        <v>63</v>
      </c>
      <c r="Q11" s="58">
        <v>45109</v>
      </c>
      <c r="R11" s="58">
        <v>45109</v>
      </c>
      <c r="S11" s="59">
        <v>45171</v>
      </c>
      <c r="T11" s="58">
        <v>45171</v>
      </c>
    </row>
    <row r="12" s="5" customFormat="1" ht="59.1" customHeight="1" spans="1:20">
      <c r="A12" s="29">
        <v>5</v>
      </c>
      <c r="B12" s="30" t="s">
        <v>29</v>
      </c>
      <c r="C12" s="30" t="s">
        <v>30</v>
      </c>
      <c r="D12" s="31" t="s">
        <v>64</v>
      </c>
      <c r="E12" s="31" t="s">
        <v>65</v>
      </c>
      <c r="F12" s="29" t="s">
        <v>66</v>
      </c>
      <c r="G12" s="29" t="s">
        <v>59</v>
      </c>
      <c r="H12" s="29" t="s">
        <v>67</v>
      </c>
      <c r="I12" s="45">
        <f t="shared" si="2"/>
        <v>9.77</v>
      </c>
      <c r="J12" s="29"/>
      <c r="K12" s="29"/>
      <c r="L12" s="29">
        <v>9.77</v>
      </c>
      <c r="M12" s="29"/>
      <c r="N12" s="29" t="s">
        <v>61</v>
      </c>
      <c r="O12" s="31" t="s">
        <v>68</v>
      </c>
      <c r="P12" s="31" t="s">
        <v>69</v>
      </c>
      <c r="Q12" s="58">
        <v>45110</v>
      </c>
      <c r="R12" s="58">
        <v>45110</v>
      </c>
      <c r="S12" s="59">
        <v>45172</v>
      </c>
      <c r="T12" s="58">
        <v>45172</v>
      </c>
    </row>
    <row r="13" s="5" customFormat="1" ht="59.1" customHeight="1" spans="1:20">
      <c r="A13" s="29">
        <v>6</v>
      </c>
      <c r="B13" s="30" t="s">
        <v>29</v>
      </c>
      <c r="C13" s="30" t="s">
        <v>30</v>
      </c>
      <c r="D13" s="31" t="s">
        <v>70</v>
      </c>
      <c r="E13" s="31" t="s">
        <v>71</v>
      </c>
      <c r="F13" s="29" t="s">
        <v>72</v>
      </c>
      <c r="G13" s="29" t="s">
        <v>73</v>
      </c>
      <c r="H13" s="29" t="s">
        <v>74</v>
      </c>
      <c r="I13" s="45">
        <f t="shared" si="2"/>
        <v>62.54</v>
      </c>
      <c r="J13" s="29"/>
      <c r="K13" s="29"/>
      <c r="L13" s="29">
        <v>62.54</v>
      </c>
      <c r="M13" s="29"/>
      <c r="N13" s="29" t="s">
        <v>75</v>
      </c>
      <c r="O13" s="31" t="s">
        <v>76</v>
      </c>
      <c r="P13" s="31" t="s">
        <v>77</v>
      </c>
      <c r="Q13" s="58">
        <v>45111</v>
      </c>
      <c r="R13" s="58">
        <v>45111</v>
      </c>
      <c r="S13" s="59">
        <v>45173</v>
      </c>
      <c r="T13" s="58">
        <v>45173</v>
      </c>
    </row>
    <row r="14" s="5" customFormat="1" ht="59.1" customHeight="1" spans="1:20">
      <c r="A14" s="29">
        <v>7</v>
      </c>
      <c r="B14" s="30" t="s">
        <v>29</v>
      </c>
      <c r="C14" s="30" t="s">
        <v>30</v>
      </c>
      <c r="D14" s="31" t="s">
        <v>78</v>
      </c>
      <c r="E14" s="31" t="s">
        <v>79</v>
      </c>
      <c r="F14" s="29" t="s">
        <v>80</v>
      </c>
      <c r="G14" s="29" t="s">
        <v>81</v>
      </c>
      <c r="H14" s="29" t="s">
        <v>82</v>
      </c>
      <c r="I14" s="45">
        <f t="shared" si="2"/>
        <v>38.03</v>
      </c>
      <c r="J14" s="29"/>
      <c r="K14" s="29"/>
      <c r="L14" s="29">
        <v>38.03</v>
      </c>
      <c r="M14" s="29"/>
      <c r="N14" s="29" t="s">
        <v>83</v>
      </c>
      <c r="O14" s="31" t="s">
        <v>84</v>
      </c>
      <c r="P14" s="31" t="s">
        <v>85</v>
      </c>
      <c r="Q14" s="58">
        <v>45112</v>
      </c>
      <c r="R14" s="58">
        <v>45112</v>
      </c>
      <c r="S14" s="59">
        <v>45174</v>
      </c>
      <c r="T14" s="58">
        <v>45174</v>
      </c>
    </row>
    <row r="15" s="5" customFormat="1" ht="59.1" customHeight="1" spans="1:20">
      <c r="A15" s="29">
        <v>8</v>
      </c>
      <c r="B15" s="30" t="s">
        <v>29</v>
      </c>
      <c r="C15" s="30" t="s">
        <v>30</v>
      </c>
      <c r="D15" s="31" t="s">
        <v>86</v>
      </c>
      <c r="E15" s="31" t="s">
        <v>87</v>
      </c>
      <c r="F15" s="29" t="s">
        <v>88</v>
      </c>
      <c r="G15" s="29" t="s">
        <v>81</v>
      </c>
      <c r="H15" s="29" t="s">
        <v>89</v>
      </c>
      <c r="I15" s="45">
        <f t="shared" si="2"/>
        <v>246.59</v>
      </c>
      <c r="J15" s="29"/>
      <c r="K15" s="29"/>
      <c r="L15" s="29">
        <v>246.59</v>
      </c>
      <c r="M15" s="29"/>
      <c r="N15" s="29" t="s">
        <v>83</v>
      </c>
      <c r="O15" s="31" t="s">
        <v>90</v>
      </c>
      <c r="P15" s="31" t="s">
        <v>91</v>
      </c>
      <c r="Q15" s="58">
        <v>45113</v>
      </c>
      <c r="R15" s="58">
        <v>45113</v>
      </c>
      <c r="S15" s="59">
        <v>45175</v>
      </c>
      <c r="T15" s="58">
        <v>45175</v>
      </c>
    </row>
    <row r="16" s="5" customFormat="1" ht="59.1" customHeight="1" spans="1:20">
      <c r="A16" s="29">
        <v>9</v>
      </c>
      <c r="B16" s="30" t="s">
        <v>29</v>
      </c>
      <c r="C16" s="30" t="s">
        <v>30</v>
      </c>
      <c r="D16" s="31" t="s">
        <v>92</v>
      </c>
      <c r="E16" s="31" t="s">
        <v>93</v>
      </c>
      <c r="F16" s="29" t="s">
        <v>94</v>
      </c>
      <c r="G16" s="29" t="s">
        <v>81</v>
      </c>
      <c r="H16" s="29" t="s">
        <v>82</v>
      </c>
      <c r="I16" s="45">
        <f t="shared" si="2"/>
        <v>253.01</v>
      </c>
      <c r="J16" s="29"/>
      <c r="K16" s="29"/>
      <c r="L16" s="29">
        <v>253.01</v>
      </c>
      <c r="M16" s="29"/>
      <c r="N16" s="29" t="s">
        <v>83</v>
      </c>
      <c r="O16" s="31" t="s">
        <v>95</v>
      </c>
      <c r="P16" s="31" t="s">
        <v>85</v>
      </c>
      <c r="Q16" s="58">
        <v>45114</v>
      </c>
      <c r="R16" s="58">
        <v>45114</v>
      </c>
      <c r="S16" s="59">
        <v>45176</v>
      </c>
      <c r="T16" s="58">
        <v>45176</v>
      </c>
    </row>
    <row r="17" s="5" customFormat="1" ht="59.1" customHeight="1" spans="1:20">
      <c r="A17" s="29">
        <v>10</v>
      </c>
      <c r="B17" s="30" t="s">
        <v>29</v>
      </c>
      <c r="C17" s="30" t="s">
        <v>30</v>
      </c>
      <c r="D17" s="31" t="s">
        <v>96</v>
      </c>
      <c r="E17" s="31" t="s">
        <v>97</v>
      </c>
      <c r="F17" s="29" t="s">
        <v>98</v>
      </c>
      <c r="G17" s="29" t="s">
        <v>81</v>
      </c>
      <c r="H17" s="29" t="s">
        <v>89</v>
      </c>
      <c r="I17" s="45">
        <f t="shared" si="2"/>
        <v>300.4</v>
      </c>
      <c r="J17" s="29"/>
      <c r="K17" s="29"/>
      <c r="L17" s="29">
        <v>300.4</v>
      </c>
      <c r="M17" s="29"/>
      <c r="N17" s="29" t="s">
        <v>83</v>
      </c>
      <c r="O17" s="31" t="s">
        <v>99</v>
      </c>
      <c r="P17" s="31" t="s">
        <v>100</v>
      </c>
      <c r="Q17" s="58">
        <v>45115</v>
      </c>
      <c r="R17" s="58">
        <v>45115</v>
      </c>
      <c r="S17" s="59">
        <v>45177</v>
      </c>
      <c r="T17" s="58">
        <v>45177</v>
      </c>
    </row>
    <row r="18" s="6" customFormat="1" ht="66.95" customHeight="1" spans="1:20">
      <c r="A18" s="29">
        <v>11</v>
      </c>
      <c r="B18" s="30" t="s">
        <v>29</v>
      </c>
      <c r="C18" s="30" t="s">
        <v>30</v>
      </c>
      <c r="D18" s="31" t="s">
        <v>101</v>
      </c>
      <c r="E18" s="31" t="s">
        <v>102</v>
      </c>
      <c r="F18" s="32" t="s">
        <v>103</v>
      </c>
      <c r="G18" s="29" t="s">
        <v>104</v>
      </c>
      <c r="H18" s="29" t="s">
        <v>105</v>
      </c>
      <c r="I18" s="46">
        <f t="shared" si="2"/>
        <v>11.9</v>
      </c>
      <c r="J18" s="47">
        <v>10.8</v>
      </c>
      <c r="K18" s="48"/>
      <c r="L18" s="48"/>
      <c r="M18" s="47">
        <v>1.1</v>
      </c>
      <c r="N18" s="29" t="s">
        <v>106</v>
      </c>
      <c r="O18" s="31" t="s">
        <v>107</v>
      </c>
      <c r="P18" s="31" t="s">
        <v>108</v>
      </c>
      <c r="Q18" s="62">
        <v>45017</v>
      </c>
      <c r="R18" s="62">
        <v>45017</v>
      </c>
      <c r="S18" s="63">
        <v>45047</v>
      </c>
      <c r="T18" s="62">
        <v>45078</v>
      </c>
    </row>
    <row r="19" s="6" customFormat="1" ht="66.95" customHeight="1" spans="1:20">
      <c r="A19" s="29">
        <v>12</v>
      </c>
      <c r="B19" s="30" t="s">
        <v>29</v>
      </c>
      <c r="C19" s="30" t="s">
        <v>30</v>
      </c>
      <c r="D19" s="31" t="s">
        <v>109</v>
      </c>
      <c r="E19" s="31" t="s">
        <v>110</v>
      </c>
      <c r="F19" s="32" t="s">
        <v>111</v>
      </c>
      <c r="G19" s="29" t="s">
        <v>104</v>
      </c>
      <c r="H19" s="29" t="s">
        <v>112</v>
      </c>
      <c r="I19" s="46">
        <f t="shared" si="2"/>
        <v>24.7</v>
      </c>
      <c r="J19" s="47">
        <v>20.7</v>
      </c>
      <c r="K19" s="48"/>
      <c r="L19" s="48"/>
      <c r="M19" s="47">
        <v>4</v>
      </c>
      <c r="N19" s="29" t="s">
        <v>106</v>
      </c>
      <c r="O19" s="31" t="s">
        <v>113</v>
      </c>
      <c r="P19" s="31" t="s">
        <v>114</v>
      </c>
      <c r="Q19" s="62">
        <v>45017</v>
      </c>
      <c r="R19" s="62">
        <v>45017</v>
      </c>
      <c r="S19" s="63">
        <v>45047</v>
      </c>
      <c r="T19" s="62">
        <v>45078</v>
      </c>
    </row>
    <row r="20" s="6" customFormat="1" ht="66.95" customHeight="1" spans="1:20">
      <c r="A20" s="29">
        <v>13</v>
      </c>
      <c r="B20" s="30" t="s">
        <v>29</v>
      </c>
      <c r="C20" s="30" t="s">
        <v>30</v>
      </c>
      <c r="D20" s="31" t="s">
        <v>115</v>
      </c>
      <c r="E20" s="31" t="s">
        <v>116</v>
      </c>
      <c r="F20" s="32" t="s">
        <v>117</v>
      </c>
      <c r="G20" s="29" t="s">
        <v>104</v>
      </c>
      <c r="H20" s="29" t="s">
        <v>118</v>
      </c>
      <c r="I20" s="46">
        <f t="shared" si="2"/>
        <v>20.7</v>
      </c>
      <c r="J20" s="47">
        <v>20.7</v>
      </c>
      <c r="K20" s="48"/>
      <c r="L20" s="48"/>
      <c r="M20" s="47"/>
      <c r="N20" s="29" t="s">
        <v>106</v>
      </c>
      <c r="O20" s="31" t="s">
        <v>119</v>
      </c>
      <c r="P20" s="31" t="s">
        <v>120</v>
      </c>
      <c r="Q20" s="62">
        <v>45017</v>
      </c>
      <c r="R20" s="62">
        <v>45017</v>
      </c>
      <c r="S20" s="63">
        <v>45047</v>
      </c>
      <c r="T20" s="62">
        <v>45078</v>
      </c>
    </row>
    <row r="21" s="6" customFormat="1" ht="66.95" customHeight="1" spans="1:20">
      <c r="A21" s="29">
        <v>14</v>
      </c>
      <c r="B21" s="30" t="s">
        <v>29</v>
      </c>
      <c r="C21" s="30" t="s">
        <v>30</v>
      </c>
      <c r="D21" s="31" t="s">
        <v>121</v>
      </c>
      <c r="E21" s="31" t="s">
        <v>122</v>
      </c>
      <c r="F21" s="32" t="s">
        <v>123</v>
      </c>
      <c r="G21" s="29" t="s">
        <v>73</v>
      </c>
      <c r="H21" s="29" t="s">
        <v>124</v>
      </c>
      <c r="I21" s="46">
        <f t="shared" si="2"/>
        <v>22.82</v>
      </c>
      <c r="J21" s="47">
        <v>21.8</v>
      </c>
      <c r="K21" s="48"/>
      <c r="L21" s="48"/>
      <c r="M21" s="47">
        <v>1.02</v>
      </c>
      <c r="N21" s="29" t="s">
        <v>125</v>
      </c>
      <c r="O21" s="31" t="s">
        <v>126</v>
      </c>
      <c r="P21" s="31" t="s">
        <v>127</v>
      </c>
      <c r="Q21" s="62">
        <v>45017</v>
      </c>
      <c r="R21" s="62">
        <v>45017</v>
      </c>
      <c r="S21" s="63">
        <v>45078</v>
      </c>
      <c r="T21" s="62">
        <v>45078</v>
      </c>
    </row>
    <row r="22" s="6" customFormat="1" ht="54.95" customHeight="1" spans="1:20">
      <c r="A22" s="29">
        <v>15</v>
      </c>
      <c r="B22" s="30" t="s">
        <v>29</v>
      </c>
      <c r="C22" s="30" t="s">
        <v>30</v>
      </c>
      <c r="D22" s="31" t="s">
        <v>128</v>
      </c>
      <c r="E22" s="31" t="s">
        <v>129</v>
      </c>
      <c r="F22" s="32" t="s">
        <v>130</v>
      </c>
      <c r="G22" s="29" t="s">
        <v>73</v>
      </c>
      <c r="H22" s="29" t="s">
        <v>131</v>
      </c>
      <c r="I22" s="46">
        <f t="shared" si="2"/>
        <v>29.5</v>
      </c>
      <c r="J22" s="47">
        <v>28</v>
      </c>
      <c r="K22" s="48"/>
      <c r="L22" s="48"/>
      <c r="M22" s="47">
        <v>1.5</v>
      </c>
      <c r="N22" s="29" t="s">
        <v>125</v>
      </c>
      <c r="O22" s="31" t="s">
        <v>132</v>
      </c>
      <c r="P22" s="31" t="s">
        <v>133</v>
      </c>
      <c r="Q22" s="62">
        <v>45017</v>
      </c>
      <c r="R22" s="62">
        <v>45017</v>
      </c>
      <c r="S22" s="63">
        <v>45078</v>
      </c>
      <c r="T22" s="62">
        <v>45078</v>
      </c>
    </row>
    <row r="23" s="6" customFormat="1" ht="54.95" customHeight="1" spans="1:20">
      <c r="A23" s="29">
        <v>16</v>
      </c>
      <c r="B23" s="30" t="s">
        <v>29</v>
      </c>
      <c r="C23" s="30" t="s">
        <v>30</v>
      </c>
      <c r="D23" s="31" t="s">
        <v>134</v>
      </c>
      <c r="E23" s="31" t="s">
        <v>135</v>
      </c>
      <c r="F23" s="32" t="s">
        <v>136</v>
      </c>
      <c r="G23" s="29" t="s">
        <v>73</v>
      </c>
      <c r="H23" s="29" t="s">
        <v>137</v>
      </c>
      <c r="I23" s="46">
        <f t="shared" si="2"/>
        <v>3.4</v>
      </c>
      <c r="J23" s="47">
        <v>3.4</v>
      </c>
      <c r="K23" s="48"/>
      <c r="L23" s="48"/>
      <c r="M23" s="47"/>
      <c r="N23" s="29" t="s">
        <v>125</v>
      </c>
      <c r="O23" s="31" t="s">
        <v>138</v>
      </c>
      <c r="P23" s="31" t="s">
        <v>139</v>
      </c>
      <c r="Q23" s="62">
        <v>45017</v>
      </c>
      <c r="R23" s="62">
        <v>45017</v>
      </c>
      <c r="S23" s="63">
        <v>45078</v>
      </c>
      <c r="T23" s="62">
        <v>45078</v>
      </c>
    </row>
    <row r="24" s="6" customFormat="1" ht="54.95" customHeight="1" spans="1:20">
      <c r="A24" s="29">
        <v>17</v>
      </c>
      <c r="B24" s="30" t="s">
        <v>29</v>
      </c>
      <c r="C24" s="30" t="s">
        <v>30</v>
      </c>
      <c r="D24" s="31" t="s">
        <v>140</v>
      </c>
      <c r="E24" s="31" t="s">
        <v>141</v>
      </c>
      <c r="F24" s="32" t="s">
        <v>142</v>
      </c>
      <c r="G24" s="29" t="s">
        <v>73</v>
      </c>
      <c r="H24" s="29" t="s">
        <v>143</v>
      </c>
      <c r="I24" s="46">
        <f t="shared" si="2"/>
        <v>17.6</v>
      </c>
      <c r="J24" s="47">
        <v>17.6</v>
      </c>
      <c r="K24" s="48"/>
      <c r="L24" s="48"/>
      <c r="M24" s="47"/>
      <c r="N24" s="29" t="s">
        <v>125</v>
      </c>
      <c r="O24" s="31" t="s">
        <v>144</v>
      </c>
      <c r="P24" s="31" t="s">
        <v>145</v>
      </c>
      <c r="Q24" s="62">
        <v>45017</v>
      </c>
      <c r="R24" s="62">
        <v>45017</v>
      </c>
      <c r="S24" s="63">
        <v>45078</v>
      </c>
      <c r="T24" s="62">
        <v>45078</v>
      </c>
    </row>
    <row r="25" s="6" customFormat="1" ht="54.95" customHeight="1" spans="1:20">
      <c r="A25" s="29">
        <v>18</v>
      </c>
      <c r="B25" s="30" t="s">
        <v>29</v>
      </c>
      <c r="C25" s="30" t="s">
        <v>30</v>
      </c>
      <c r="D25" s="31" t="s">
        <v>146</v>
      </c>
      <c r="E25" s="31" t="s">
        <v>147</v>
      </c>
      <c r="F25" s="32" t="s">
        <v>148</v>
      </c>
      <c r="G25" s="29" t="s">
        <v>149</v>
      </c>
      <c r="H25" s="29" t="s">
        <v>150</v>
      </c>
      <c r="I25" s="46">
        <f t="shared" si="2"/>
        <v>51</v>
      </c>
      <c r="J25" s="47">
        <v>43</v>
      </c>
      <c r="K25" s="48"/>
      <c r="L25" s="48"/>
      <c r="M25" s="47">
        <v>8</v>
      </c>
      <c r="N25" s="29" t="s">
        <v>151</v>
      </c>
      <c r="O25" s="31" t="s">
        <v>152</v>
      </c>
      <c r="P25" s="31" t="s">
        <v>153</v>
      </c>
      <c r="Q25" s="62">
        <v>45017</v>
      </c>
      <c r="R25" s="62">
        <v>45017</v>
      </c>
      <c r="S25" s="63">
        <v>45078</v>
      </c>
      <c r="T25" s="62">
        <v>45078</v>
      </c>
    </row>
    <row r="26" s="6" customFormat="1" ht="54.95" customHeight="1" spans="1:20">
      <c r="A26" s="29">
        <v>19</v>
      </c>
      <c r="B26" s="30" t="s">
        <v>29</v>
      </c>
      <c r="C26" s="30" t="s">
        <v>30</v>
      </c>
      <c r="D26" s="31" t="s">
        <v>154</v>
      </c>
      <c r="E26" s="31" t="s">
        <v>155</v>
      </c>
      <c r="F26" s="32" t="s">
        <v>156</v>
      </c>
      <c r="G26" s="29" t="s">
        <v>149</v>
      </c>
      <c r="H26" s="29" t="s">
        <v>157</v>
      </c>
      <c r="I26" s="46">
        <f t="shared" si="2"/>
        <v>58</v>
      </c>
      <c r="J26" s="47">
        <v>44</v>
      </c>
      <c r="K26" s="48"/>
      <c r="L26" s="48"/>
      <c r="M26" s="47">
        <v>14</v>
      </c>
      <c r="N26" s="29" t="s">
        <v>151</v>
      </c>
      <c r="O26" s="31" t="s">
        <v>158</v>
      </c>
      <c r="P26" s="31" t="s">
        <v>159</v>
      </c>
      <c r="Q26" s="62">
        <v>45017</v>
      </c>
      <c r="R26" s="62">
        <v>45017</v>
      </c>
      <c r="S26" s="63">
        <v>45078</v>
      </c>
      <c r="T26" s="62">
        <v>45078</v>
      </c>
    </row>
    <row r="27" s="6" customFormat="1" ht="48" customHeight="1" spans="1:20">
      <c r="A27" s="29">
        <v>20</v>
      </c>
      <c r="B27" s="30" t="s">
        <v>29</v>
      </c>
      <c r="C27" s="30" t="s">
        <v>30</v>
      </c>
      <c r="D27" s="31" t="s">
        <v>160</v>
      </c>
      <c r="E27" s="31" t="s">
        <v>161</v>
      </c>
      <c r="F27" s="32" t="s">
        <v>162</v>
      </c>
      <c r="G27" s="29" t="s">
        <v>163</v>
      </c>
      <c r="H27" s="29" t="s">
        <v>164</v>
      </c>
      <c r="I27" s="46">
        <f t="shared" si="2"/>
        <v>46</v>
      </c>
      <c r="J27" s="47">
        <v>40</v>
      </c>
      <c r="K27" s="48"/>
      <c r="L27" s="48"/>
      <c r="M27" s="47">
        <v>6</v>
      </c>
      <c r="N27" s="29" t="s">
        <v>165</v>
      </c>
      <c r="O27" s="31" t="s">
        <v>166</v>
      </c>
      <c r="P27" s="31" t="s">
        <v>167</v>
      </c>
      <c r="Q27" s="62">
        <v>45017</v>
      </c>
      <c r="R27" s="62">
        <v>45017</v>
      </c>
      <c r="S27" s="63">
        <v>45108</v>
      </c>
      <c r="T27" s="62">
        <v>45139</v>
      </c>
    </row>
    <row r="28" s="6" customFormat="1" ht="51" customHeight="1" spans="1:20">
      <c r="A28" s="29">
        <v>21</v>
      </c>
      <c r="B28" s="30" t="s">
        <v>29</v>
      </c>
      <c r="C28" s="30" t="s">
        <v>30</v>
      </c>
      <c r="D28" s="31" t="s">
        <v>168</v>
      </c>
      <c r="E28" s="31" t="s">
        <v>169</v>
      </c>
      <c r="F28" s="32" t="s">
        <v>170</v>
      </c>
      <c r="G28" s="29" t="s">
        <v>59</v>
      </c>
      <c r="H28" s="29" t="s">
        <v>171</v>
      </c>
      <c r="I28" s="46">
        <f t="shared" si="2"/>
        <v>43</v>
      </c>
      <c r="J28" s="49">
        <v>40</v>
      </c>
      <c r="K28" s="48"/>
      <c r="L28" s="48"/>
      <c r="M28" s="49">
        <v>3</v>
      </c>
      <c r="N28" s="29" t="s">
        <v>172</v>
      </c>
      <c r="O28" s="31" t="s">
        <v>173</v>
      </c>
      <c r="P28" s="31" t="s">
        <v>174</v>
      </c>
      <c r="Q28" s="62">
        <v>45017</v>
      </c>
      <c r="R28" s="62">
        <v>45017</v>
      </c>
      <c r="S28" s="63">
        <v>45078</v>
      </c>
      <c r="T28" s="62">
        <v>45078</v>
      </c>
    </row>
    <row r="29" s="6" customFormat="1" ht="51" customHeight="1" spans="1:20">
      <c r="A29" s="29">
        <v>22</v>
      </c>
      <c r="B29" s="30" t="s">
        <v>29</v>
      </c>
      <c r="C29" s="30" t="s">
        <v>30</v>
      </c>
      <c r="D29" s="31" t="s">
        <v>175</v>
      </c>
      <c r="E29" s="31" t="s">
        <v>176</v>
      </c>
      <c r="F29" s="32" t="s">
        <v>170</v>
      </c>
      <c r="G29" s="29" t="s">
        <v>59</v>
      </c>
      <c r="H29" s="29" t="s">
        <v>177</v>
      </c>
      <c r="I29" s="46">
        <f t="shared" si="2"/>
        <v>43</v>
      </c>
      <c r="J29" s="50">
        <v>40</v>
      </c>
      <c r="K29" s="51"/>
      <c r="L29" s="51"/>
      <c r="M29" s="50">
        <v>3</v>
      </c>
      <c r="N29" s="29" t="s">
        <v>172</v>
      </c>
      <c r="O29" s="31" t="s">
        <v>178</v>
      </c>
      <c r="P29" s="31" t="s">
        <v>179</v>
      </c>
      <c r="Q29" s="62">
        <v>45017</v>
      </c>
      <c r="R29" s="62">
        <v>45017</v>
      </c>
      <c r="S29" s="63">
        <v>45078</v>
      </c>
      <c r="T29" s="62">
        <v>45078</v>
      </c>
    </row>
    <row r="30" s="6" customFormat="1" ht="51" customHeight="1" spans="1:20">
      <c r="A30" s="29">
        <v>23</v>
      </c>
      <c r="B30" s="30" t="s">
        <v>29</v>
      </c>
      <c r="C30" s="30" t="s">
        <v>30</v>
      </c>
      <c r="D30" s="31" t="s">
        <v>180</v>
      </c>
      <c r="E30" s="31" t="s">
        <v>181</v>
      </c>
      <c r="F30" s="32" t="s">
        <v>182</v>
      </c>
      <c r="G30" s="29" t="s">
        <v>59</v>
      </c>
      <c r="H30" s="29" t="s">
        <v>183</v>
      </c>
      <c r="I30" s="46">
        <f t="shared" si="2"/>
        <v>36</v>
      </c>
      <c r="J30" s="50">
        <v>36</v>
      </c>
      <c r="K30" s="51"/>
      <c r="L30" s="51"/>
      <c r="M30" s="50"/>
      <c r="N30" s="29" t="s">
        <v>172</v>
      </c>
      <c r="O30" s="31" t="s">
        <v>184</v>
      </c>
      <c r="P30" s="31" t="s">
        <v>185</v>
      </c>
      <c r="Q30" s="62">
        <v>45017</v>
      </c>
      <c r="R30" s="62">
        <v>45017</v>
      </c>
      <c r="S30" s="63">
        <v>45078</v>
      </c>
      <c r="T30" s="62">
        <v>45078</v>
      </c>
    </row>
    <row r="31" s="6" customFormat="1" ht="51" customHeight="1" spans="1:20">
      <c r="A31" s="29">
        <v>24</v>
      </c>
      <c r="B31" s="30" t="s">
        <v>29</v>
      </c>
      <c r="C31" s="30" t="s">
        <v>30</v>
      </c>
      <c r="D31" s="31" t="s">
        <v>186</v>
      </c>
      <c r="E31" s="31" t="s">
        <v>187</v>
      </c>
      <c r="F31" s="32" t="s">
        <v>188</v>
      </c>
      <c r="G31" s="29" t="s">
        <v>189</v>
      </c>
      <c r="H31" s="29" t="s">
        <v>190</v>
      </c>
      <c r="I31" s="46">
        <f t="shared" si="2"/>
        <v>25</v>
      </c>
      <c r="J31" s="50">
        <v>25</v>
      </c>
      <c r="K31" s="51"/>
      <c r="L31" s="51"/>
      <c r="M31" s="50"/>
      <c r="N31" s="29" t="s">
        <v>191</v>
      </c>
      <c r="O31" s="31" t="s">
        <v>192</v>
      </c>
      <c r="P31" s="31" t="s">
        <v>193</v>
      </c>
      <c r="Q31" s="62">
        <v>45017</v>
      </c>
      <c r="R31" s="62">
        <v>45017</v>
      </c>
      <c r="S31" s="63">
        <v>45078</v>
      </c>
      <c r="T31" s="62">
        <v>45078</v>
      </c>
    </row>
    <row r="32" s="7" customFormat="1" ht="51" customHeight="1" spans="1:20">
      <c r="A32" s="29">
        <v>25</v>
      </c>
      <c r="B32" s="30" t="s">
        <v>29</v>
      </c>
      <c r="C32" s="30" t="s">
        <v>30</v>
      </c>
      <c r="D32" s="31" t="s">
        <v>194</v>
      </c>
      <c r="E32" s="31" t="s">
        <v>195</v>
      </c>
      <c r="F32" s="32" t="s">
        <v>196</v>
      </c>
      <c r="G32" s="29" t="s">
        <v>197</v>
      </c>
      <c r="H32" s="29" t="s">
        <v>198</v>
      </c>
      <c r="I32" s="46">
        <f t="shared" si="2"/>
        <v>30</v>
      </c>
      <c r="J32" s="50">
        <v>30</v>
      </c>
      <c r="K32" s="51"/>
      <c r="L32" s="51"/>
      <c r="M32" s="50"/>
      <c r="N32" s="29" t="s">
        <v>199</v>
      </c>
      <c r="O32" s="31" t="s">
        <v>200</v>
      </c>
      <c r="P32" s="31" t="s">
        <v>201</v>
      </c>
      <c r="Q32" s="58">
        <v>45110</v>
      </c>
      <c r="R32" s="58">
        <v>45110</v>
      </c>
      <c r="S32" s="60" t="s">
        <v>47</v>
      </c>
      <c r="T32" s="61" t="s">
        <v>47</v>
      </c>
    </row>
    <row r="33" s="7" customFormat="1" ht="51" customHeight="1" spans="1:20">
      <c r="A33" s="29">
        <v>26</v>
      </c>
      <c r="B33" s="30" t="s">
        <v>29</v>
      </c>
      <c r="C33" s="30" t="s">
        <v>30</v>
      </c>
      <c r="D33" s="31" t="s">
        <v>202</v>
      </c>
      <c r="E33" s="31" t="s">
        <v>203</v>
      </c>
      <c r="F33" s="32" t="s">
        <v>204</v>
      </c>
      <c r="G33" s="29" t="s">
        <v>34</v>
      </c>
      <c r="H33" s="29" t="s">
        <v>205</v>
      </c>
      <c r="I33" s="46">
        <f t="shared" si="2"/>
        <v>10</v>
      </c>
      <c r="J33" s="50">
        <v>10</v>
      </c>
      <c r="K33" s="51"/>
      <c r="L33" s="51"/>
      <c r="M33" s="50"/>
      <c r="N33" s="29" t="s">
        <v>206</v>
      </c>
      <c r="O33" s="31" t="s">
        <v>207</v>
      </c>
      <c r="P33" s="31" t="s">
        <v>208</v>
      </c>
      <c r="Q33" s="58">
        <v>45110</v>
      </c>
      <c r="R33" s="58">
        <v>45110</v>
      </c>
      <c r="S33" s="60" t="s">
        <v>47</v>
      </c>
      <c r="T33" s="61" t="s">
        <v>47</v>
      </c>
    </row>
    <row r="34" s="8" customFormat="1" ht="132" customHeight="1" spans="1:20">
      <c r="A34" s="29">
        <v>27</v>
      </c>
      <c r="B34" s="30" t="s">
        <v>29</v>
      </c>
      <c r="C34" s="30" t="s">
        <v>30</v>
      </c>
      <c r="D34" s="31" t="s">
        <v>209</v>
      </c>
      <c r="E34" s="31" t="s">
        <v>210</v>
      </c>
      <c r="F34" s="29" t="s">
        <v>211</v>
      </c>
      <c r="G34" s="29" t="s">
        <v>104</v>
      </c>
      <c r="H34" s="29" t="s">
        <v>212</v>
      </c>
      <c r="I34" s="46">
        <f t="shared" si="2"/>
        <v>200</v>
      </c>
      <c r="J34" s="20"/>
      <c r="K34" s="20">
        <v>124</v>
      </c>
      <c r="L34" s="20">
        <v>76</v>
      </c>
      <c r="M34" s="20"/>
      <c r="N34" s="29" t="s">
        <v>213</v>
      </c>
      <c r="O34" s="31" t="s">
        <v>214</v>
      </c>
      <c r="P34" s="31" t="s">
        <v>215</v>
      </c>
      <c r="Q34" s="58">
        <v>44958</v>
      </c>
      <c r="R34" s="58">
        <v>44958</v>
      </c>
      <c r="S34" s="60" t="s">
        <v>216</v>
      </c>
      <c r="T34" s="61" t="s">
        <v>216</v>
      </c>
    </row>
    <row r="35" s="8" customFormat="1" ht="128.1" customHeight="1" spans="1:20">
      <c r="A35" s="29">
        <v>28</v>
      </c>
      <c r="B35" s="30" t="s">
        <v>29</v>
      </c>
      <c r="C35" s="30" t="s">
        <v>30</v>
      </c>
      <c r="D35" s="31" t="s">
        <v>217</v>
      </c>
      <c r="E35" s="31" t="s">
        <v>218</v>
      </c>
      <c r="F35" s="29" t="s">
        <v>211</v>
      </c>
      <c r="G35" s="29" t="s">
        <v>189</v>
      </c>
      <c r="H35" s="29" t="s">
        <v>219</v>
      </c>
      <c r="I35" s="45">
        <f t="shared" si="2"/>
        <v>200</v>
      </c>
      <c r="J35" s="29"/>
      <c r="K35" s="29"/>
      <c r="L35" s="29"/>
      <c r="M35" s="29">
        <v>200</v>
      </c>
      <c r="N35" s="29" t="s">
        <v>220</v>
      </c>
      <c r="O35" s="31" t="s">
        <v>221</v>
      </c>
      <c r="P35" s="31" t="s">
        <v>222</v>
      </c>
      <c r="Q35" s="58">
        <v>44958</v>
      </c>
      <c r="R35" s="58">
        <v>44959</v>
      </c>
      <c r="S35" s="60" t="s">
        <v>216</v>
      </c>
      <c r="T35" s="61" t="s">
        <v>216</v>
      </c>
    </row>
    <row r="36" s="8" customFormat="1" ht="111.95" customHeight="1" spans="1:20">
      <c r="A36" s="29">
        <v>29</v>
      </c>
      <c r="B36" s="30" t="s">
        <v>29</v>
      </c>
      <c r="C36" s="30" t="s">
        <v>30</v>
      </c>
      <c r="D36" s="31" t="s">
        <v>223</v>
      </c>
      <c r="E36" s="33" t="s">
        <v>224</v>
      </c>
      <c r="F36" s="29" t="s">
        <v>225</v>
      </c>
      <c r="G36" s="29" t="s">
        <v>149</v>
      </c>
      <c r="H36" s="29" t="s">
        <v>226</v>
      </c>
      <c r="I36" s="45">
        <f t="shared" si="2"/>
        <v>199.43</v>
      </c>
      <c r="J36" s="29"/>
      <c r="K36" s="29"/>
      <c r="L36" s="29"/>
      <c r="M36" s="29">
        <v>199.43</v>
      </c>
      <c r="N36" s="29" t="s">
        <v>227</v>
      </c>
      <c r="O36" s="52" t="s">
        <v>228</v>
      </c>
      <c r="P36" s="31" t="s">
        <v>229</v>
      </c>
      <c r="Q36" s="58">
        <v>44958</v>
      </c>
      <c r="R36" s="58">
        <v>44960</v>
      </c>
      <c r="S36" s="60" t="s">
        <v>216</v>
      </c>
      <c r="T36" s="61" t="s">
        <v>216</v>
      </c>
    </row>
    <row r="37" s="8" customFormat="1" ht="110.1" customHeight="1" spans="1:20">
      <c r="A37" s="29">
        <v>30</v>
      </c>
      <c r="B37" s="30" t="s">
        <v>29</v>
      </c>
      <c r="C37" s="30" t="s">
        <v>30</v>
      </c>
      <c r="D37" s="31" t="s">
        <v>230</v>
      </c>
      <c r="E37" s="31" t="s">
        <v>231</v>
      </c>
      <c r="F37" s="29" t="s">
        <v>211</v>
      </c>
      <c r="G37" s="29" t="s">
        <v>59</v>
      </c>
      <c r="H37" s="29" t="s">
        <v>232</v>
      </c>
      <c r="I37" s="45">
        <f t="shared" si="2"/>
        <v>200</v>
      </c>
      <c r="J37" s="29">
        <v>200</v>
      </c>
      <c r="K37" s="29"/>
      <c r="L37" s="29"/>
      <c r="M37" s="29"/>
      <c r="N37" s="29" t="s">
        <v>233</v>
      </c>
      <c r="O37" s="31" t="s">
        <v>234</v>
      </c>
      <c r="P37" s="31" t="s">
        <v>235</v>
      </c>
      <c r="Q37" s="58">
        <v>44958</v>
      </c>
      <c r="R37" s="58">
        <v>44961</v>
      </c>
      <c r="S37" s="60" t="s">
        <v>216</v>
      </c>
      <c r="T37" s="61" t="s">
        <v>216</v>
      </c>
    </row>
    <row r="38" s="8" customFormat="1" ht="122.1" customHeight="1" spans="1:20">
      <c r="A38" s="29">
        <v>31</v>
      </c>
      <c r="B38" s="30" t="s">
        <v>29</v>
      </c>
      <c r="C38" s="30" t="s">
        <v>30</v>
      </c>
      <c r="D38" s="31" t="s">
        <v>236</v>
      </c>
      <c r="E38" s="31" t="s">
        <v>237</v>
      </c>
      <c r="F38" s="29" t="s">
        <v>211</v>
      </c>
      <c r="G38" s="29" t="s">
        <v>73</v>
      </c>
      <c r="H38" s="29" t="s">
        <v>238</v>
      </c>
      <c r="I38" s="45">
        <f t="shared" si="2"/>
        <v>200</v>
      </c>
      <c r="J38" s="29">
        <v>200</v>
      </c>
      <c r="K38" s="29"/>
      <c r="L38" s="29"/>
      <c r="M38" s="29"/>
      <c r="N38" s="29" t="s">
        <v>239</v>
      </c>
      <c r="O38" s="31" t="s">
        <v>240</v>
      </c>
      <c r="P38" s="31" t="s">
        <v>241</v>
      </c>
      <c r="Q38" s="58">
        <v>44958</v>
      </c>
      <c r="R38" s="58">
        <v>44962</v>
      </c>
      <c r="S38" s="60" t="s">
        <v>242</v>
      </c>
      <c r="T38" s="61" t="s">
        <v>242</v>
      </c>
    </row>
    <row r="39" s="8" customFormat="1" ht="156.95" customHeight="1" spans="1:20">
      <c r="A39" s="29">
        <v>32</v>
      </c>
      <c r="B39" s="30" t="s">
        <v>29</v>
      </c>
      <c r="C39" s="30" t="s">
        <v>30</v>
      </c>
      <c r="D39" s="31" t="s">
        <v>243</v>
      </c>
      <c r="E39" s="31" t="s">
        <v>244</v>
      </c>
      <c r="F39" s="29" t="s">
        <v>211</v>
      </c>
      <c r="G39" s="29" t="s">
        <v>163</v>
      </c>
      <c r="H39" s="29" t="s">
        <v>245</v>
      </c>
      <c r="I39" s="45">
        <f t="shared" si="2"/>
        <v>200</v>
      </c>
      <c r="J39" s="29"/>
      <c r="K39" s="29"/>
      <c r="L39" s="29">
        <v>200</v>
      </c>
      <c r="M39" s="29"/>
      <c r="N39" s="29" t="s">
        <v>246</v>
      </c>
      <c r="O39" s="31" t="s">
        <v>247</v>
      </c>
      <c r="P39" s="31" t="s">
        <v>248</v>
      </c>
      <c r="Q39" s="58">
        <v>44958</v>
      </c>
      <c r="R39" s="58">
        <v>44963</v>
      </c>
      <c r="S39" s="60" t="s">
        <v>216</v>
      </c>
      <c r="T39" s="61" t="s">
        <v>216</v>
      </c>
    </row>
    <row r="40" s="8" customFormat="1" ht="147.95" customHeight="1" spans="1:20">
      <c r="A40" s="29">
        <v>33</v>
      </c>
      <c r="B40" s="30" t="s">
        <v>29</v>
      </c>
      <c r="C40" s="30" t="s">
        <v>30</v>
      </c>
      <c r="D40" s="31" t="s">
        <v>249</v>
      </c>
      <c r="E40" s="31" t="s">
        <v>250</v>
      </c>
      <c r="F40" s="29" t="s">
        <v>211</v>
      </c>
      <c r="G40" s="29" t="s">
        <v>251</v>
      </c>
      <c r="H40" s="29" t="s">
        <v>252</v>
      </c>
      <c r="I40" s="45">
        <f t="shared" si="2"/>
        <v>200</v>
      </c>
      <c r="J40" s="29"/>
      <c r="K40" s="29">
        <v>200</v>
      </c>
      <c r="L40" s="29"/>
      <c r="M40" s="29"/>
      <c r="N40" s="29" t="s">
        <v>253</v>
      </c>
      <c r="O40" s="31" t="s">
        <v>254</v>
      </c>
      <c r="P40" s="31" t="s">
        <v>255</v>
      </c>
      <c r="Q40" s="58">
        <v>44958</v>
      </c>
      <c r="R40" s="58">
        <v>44964</v>
      </c>
      <c r="S40" s="60" t="s">
        <v>256</v>
      </c>
      <c r="T40" s="61" t="s">
        <v>256</v>
      </c>
    </row>
    <row r="41" s="8" customFormat="1" ht="150.95" customHeight="1" spans="1:20">
      <c r="A41" s="29">
        <v>34</v>
      </c>
      <c r="B41" s="30" t="s">
        <v>29</v>
      </c>
      <c r="C41" s="30" t="s">
        <v>30</v>
      </c>
      <c r="D41" s="31" t="s">
        <v>257</v>
      </c>
      <c r="E41" s="31" t="s">
        <v>258</v>
      </c>
      <c r="F41" s="29" t="s">
        <v>211</v>
      </c>
      <c r="G41" s="29" t="s">
        <v>259</v>
      </c>
      <c r="H41" s="29" t="s">
        <v>260</v>
      </c>
      <c r="I41" s="45">
        <f t="shared" si="2"/>
        <v>200</v>
      </c>
      <c r="J41" s="29"/>
      <c r="K41" s="29"/>
      <c r="L41" s="29"/>
      <c r="M41" s="29">
        <v>200</v>
      </c>
      <c r="N41" s="29" t="s">
        <v>261</v>
      </c>
      <c r="O41" s="31" t="s">
        <v>262</v>
      </c>
      <c r="P41" s="31" t="s">
        <v>263</v>
      </c>
      <c r="Q41" s="58">
        <v>44958</v>
      </c>
      <c r="R41" s="58">
        <v>44965</v>
      </c>
      <c r="S41" s="60" t="s">
        <v>242</v>
      </c>
      <c r="T41" s="61" t="s">
        <v>242</v>
      </c>
    </row>
    <row r="42" s="8" customFormat="1" ht="153" customHeight="1" spans="1:20">
      <c r="A42" s="29">
        <v>35</v>
      </c>
      <c r="B42" s="30" t="s">
        <v>29</v>
      </c>
      <c r="C42" s="30" t="s">
        <v>30</v>
      </c>
      <c r="D42" s="31" t="s">
        <v>264</v>
      </c>
      <c r="E42" s="34" t="s">
        <v>265</v>
      </c>
      <c r="F42" s="29" t="s">
        <v>266</v>
      </c>
      <c r="G42" s="29" t="s">
        <v>197</v>
      </c>
      <c r="H42" s="29" t="s">
        <v>267</v>
      </c>
      <c r="I42" s="45">
        <f t="shared" si="2"/>
        <v>208.5</v>
      </c>
      <c r="J42" s="45">
        <v>208.5</v>
      </c>
      <c r="K42" s="29"/>
      <c r="L42" s="29"/>
      <c r="M42" s="29"/>
      <c r="N42" s="29" t="s">
        <v>268</v>
      </c>
      <c r="O42" s="31" t="s">
        <v>269</v>
      </c>
      <c r="P42" s="31" t="s">
        <v>270</v>
      </c>
      <c r="Q42" s="58">
        <v>44958</v>
      </c>
      <c r="R42" s="58">
        <v>44966</v>
      </c>
      <c r="S42" s="60" t="s">
        <v>216</v>
      </c>
      <c r="T42" s="61" t="s">
        <v>216</v>
      </c>
    </row>
    <row r="43" s="8" customFormat="1" ht="182.1" customHeight="1" spans="1:20">
      <c r="A43" s="29">
        <v>36</v>
      </c>
      <c r="B43" s="30" t="s">
        <v>29</v>
      </c>
      <c r="C43" s="30" t="s">
        <v>30</v>
      </c>
      <c r="D43" s="31" t="s">
        <v>271</v>
      </c>
      <c r="E43" s="34" t="s">
        <v>272</v>
      </c>
      <c r="F43" s="29" t="s">
        <v>273</v>
      </c>
      <c r="G43" s="29" t="s">
        <v>197</v>
      </c>
      <c r="H43" s="29" t="s">
        <v>274</v>
      </c>
      <c r="I43" s="45">
        <f t="shared" si="2"/>
        <v>251</v>
      </c>
      <c r="J43" s="45">
        <v>251</v>
      </c>
      <c r="K43" s="29"/>
      <c r="L43" s="29"/>
      <c r="M43" s="29"/>
      <c r="N43" s="29" t="s">
        <v>268</v>
      </c>
      <c r="O43" s="31" t="s">
        <v>275</v>
      </c>
      <c r="P43" s="31" t="s">
        <v>276</v>
      </c>
      <c r="Q43" s="58">
        <v>44958</v>
      </c>
      <c r="R43" s="58">
        <v>44967</v>
      </c>
      <c r="S43" s="64" t="s">
        <v>216</v>
      </c>
      <c r="T43" s="65" t="s">
        <v>216</v>
      </c>
    </row>
    <row r="44" s="8" customFormat="1" ht="138" customHeight="1" spans="1:20">
      <c r="A44" s="29">
        <v>37</v>
      </c>
      <c r="B44" s="30" t="s">
        <v>29</v>
      </c>
      <c r="C44" s="30" t="s">
        <v>30</v>
      </c>
      <c r="D44" s="31" t="s">
        <v>277</v>
      </c>
      <c r="E44" s="34" t="s">
        <v>278</v>
      </c>
      <c r="F44" s="29" t="s">
        <v>279</v>
      </c>
      <c r="G44" s="29" t="s">
        <v>197</v>
      </c>
      <c r="H44" s="29" t="s">
        <v>280</v>
      </c>
      <c r="I44" s="45">
        <f t="shared" si="2"/>
        <v>206.4</v>
      </c>
      <c r="J44" s="45">
        <v>206.4</v>
      </c>
      <c r="K44" s="29"/>
      <c r="L44" s="29"/>
      <c r="M44" s="29"/>
      <c r="N44" s="29" t="s">
        <v>268</v>
      </c>
      <c r="O44" s="31" t="s">
        <v>281</v>
      </c>
      <c r="P44" s="31" t="s">
        <v>282</v>
      </c>
      <c r="Q44" s="58">
        <v>44958</v>
      </c>
      <c r="R44" s="58">
        <v>44968</v>
      </c>
      <c r="S44" s="60" t="s">
        <v>216</v>
      </c>
      <c r="T44" s="61" t="s">
        <v>216</v>
      </c>
    </row>
    <row r="45" s="8" customFormat="1" ht="111" customHeight="1" spans="1:20">
      <c r="A45" s="29">
        <v>38</v>
      </c>
      <c r="B45" s="30" t="s">
        <v>29</v>
      </c>
      <c r="C45" s="30" t="s">
        <v>30</v>
      </c>
      <c r="D45" s="31" t="s">
        <v>283</v>
      </c>
      <c r="E45" s="31" t="s">
        <v>284</v>
      </c>
      <c r="F45" s="29" t="s">
        <v>285</v>
      </c>
      <c r="G45" s="29" t="s">
        <v>42</v>
      </c>
      <c r="H45" s="29" t="s">
        <v>286</v>
      </c>
      <c r="I45" s="45">
        <f t="shared" si="2"/>
        <v>193.25</v>
      </c>
      <c r="J45" s="29">
        <v>193.25</v>
      </c>
      <c r="K45" s="29"/>
      <c r="L45" s="29"/>
      <c r="M45" s="29"/>
      <c r="N45" s="29" t="s">
        <v>287</v>
      </c>
      <c r="O45" s="31" t="s">
        <v>288</v>
      </c>
      <c r="P45" s="31" t="s">
        <v>289</v>
      </c>
      <c r="Q45" s="58">
        <v>44958</v>
      </c>
      <c r="R45" s="58">
        <v>44969</v>
      </c>
      <c r="S45" s="66" t="s">
        <v>290</v>
      </c>
      <c r="T45" s="67" t="s">
        <v>290</v>
      </c>
    </row>
    <row r="46" s="8" customFormat="1" ht="144.95" customHeight="1" spans="1:20">
      <c r="A46" s="29">
        <v>39</v>
      </c>
      <c r="B46" s="30" t="s">
        <v>29</v>
      </c>
      <c r="C46" s="30" t="s">
        <v>30</v>
      </c>
      <c r="D46" s="31" t="s">
        <v>291</v>
      </c>
      <c r="E46" s="34" t="s">
        <v>292</v>
      </c>
      <c r="F46" s="29" t="s">
        <v>293</v>
      </c>
      <c r="G46" s="29" t="s">
        <v>197</v>
      </c>
      <c r="H46" s="29" t="s">
        <v>294</v>
      </c>
      <c r="I46" s="45">
        <f t="shared" si="2"/>
        <v>227.4</v>
      </c>
      <c r="J46" s="45">
        <v>227.4</v>
      </c>
      <c r="K46" s="29"/>
      <c r="L46" s="29"/>
      <c r="M46" s="29"/>
      <c r="N46" s="29" t="s">
        <v>268</v>
      </c>
      <c r="O46" s="31" t="s">
        <v>295</v>
      </c>
      <c r="P46" s="31" t="s">
        <v>296</v>
      </c>
      <c r="Q46" s="58">
        <v>44958</v>
      </c>
      <c r="R46" s="58">
        <v>44970</v>
      </c>
      <c r="S46" s="60" t="s">
        <v>216</v>
      </c>
      <c r="T46" s="61" t="s">
        <v>216</v>
      </c>
    </row>
    <row r="47" s="8" customFormat="1" ht="177" customHeight="1" spans="1:20">
      <c r="A47" s="29">
        <v>40</v>
      </c>
      <c r="B47" s="30" t="s">
        <v>29</v>
      </c>
      <c r="C47" s="30" t="s">
        <v>30</v>
      </c>
      <c r="D47" s="31" t="s">
        <v>297</v>
      </c>
      <c r="E47" s="31" t="s">
        <v>298</v>
      </c>
      <c r="F47" s="29" t="s">
        <v>211</v>
      </c>
      <c r="G47" s="29" t="s">
        <v>34</v>
      </c>
      <c r="H47" s="29" t="s">
        <v>299</v>
      </c>
      <c r="I47" s="45">
        <f t="shared" si="2"/>
        <v>200</v>
      </c>
      <c r="J47" s="29"/>
      <c r="K47" s="29"/>
      <c r="L47" s="29">
        <v>200</v>
      </c>
      <c r="M47" s="29"/>
      <c r="N47" s="29" t="s">
        <v>300</v>
      </c>
      <c r="O47" s="34" t="s">
        <v>301</v>
      </c>
      <c r="P47" s="34" t="s">
        <v>302</v>
      </c>
      <c r="Q47" s="58">
        <v>44958</v>
      </c>
      <c r="R47" s="58">
        <v>44971</v>
      </c>
      <c r="S47" s="60" t="s">
        <v>242</v>
      </c>
      <c r="T47" s="61" t="s">
        <v>242</v>
      </c>
    </row>
    <row r="48" s="8" customFormat="1" ht="144" customHeight="1" spans="1:20">
      <c r="A48" s="29">
        <v>41</v>
      </c>
      <c r="B48" s="30" t="s">
        <v>29</v>
      </c>
      <c r="C48" s="30" t="s">
        <v>30</v>
      </c>
      <c r="D48" s="31" t="s">
        <v>303</v>
      </c>
      <c r="E48" s="34" t="s">
        <v>304</v>
      </c>
      <c r="F48" s="29" t="s">
        <v>305</v>
      </c>
      <c r="G48" s="29" t="s">
        <v>197</v>
      </c>
      <c r="H48" s="29" t="s">
        <v>306</v>
      </c>
      <c r="I48" s="45">
        <f t="shared" si="2"/>
        <v>232.7</v>
      </c>
      <c r="J48" s="45">
        <v>232.7</v>
      </c>
      <c r="K48" s="29"/>
      <c r="L48" s="45"/>
      <c r="M48" s="29"/>
      <c r="N48" s="29" t="s">
        <v>268</v>
      </c>
      <c r="O48" s="31" t="s">
        <v>307</v>
      </c>
      <c r="P48" s="31" t="s">
        <v>308</v>
      </c>
      <c r="Q48" s="58">
        <v>44958</v>
      </c>
      <c r="R48" s="58">
        <v>44972</v>
      </c>
      <c r="S48" s="60" t="s">
        <v>216</v>
      </c>
      <c r="T48" s="61" t="s">
        <v>216</v>
      </c>
    </row>
    <row r="49" s="8" customFormat="1" ht="75.95" customHeight="1" spans="1:20">
      <c r="A49" s="29">
        <v>42</v>
      </c>
      <c r="B49" s="35" t="s">
        <v>29</v>
      </c>
      <c r="C49" s="35" t="s">
        <v>30</v>
      </c>
      <c r="D49" s="31" t="s">
        <v>309</v>
      </c>
      <c r="E49" s="31" t="s">
        <v>310</v>
      </c>
      <c r="F49" s="29" t="s">
        <v>311</v>
      </c>
      <c r="G49" s="29" t="s">
        <v>197</v>
      </c>
      <c r="H49" s="29" t="s">
        <v>312</v>
      </c>
      <c r="I49" s="45">
        <f t="shared" si="2"/>
        <v>30.72</v>
      </c>
      <c r="J49" s="29"/>
      <c r="K49" s="29"/>
      <c r="L49" s="29"/>
      <c r="M49" s="29">
        <v>30.72</v>
      </c>
      <c r="N49" s="29" t="s">
        <v>313</v>
      </c>
      <c r="O49" s="31" t="s">
        <v>314</v>
      </c>
      <c r="P49" s="31" t="s">
        <v>315</v>
      </c>
      <c r="Q49" s="58">
        <v>45110</v>
      </c>
      <c r="R49" s="58">
        <v>45110</v>
      </c>
      <c r="S49" s="60" t="s">
        <v>47</v>
      </c>
      <c r="T49" s="61" t="s">
        <v>47</v>
      </c>
    </row>
    <row r="50" s="8" customFormat="1" ht="75.95" customHeight="1" spans="1:20">
      <c r="A50" s="29">
        <v>43</v>
      </c>
      <c r="B50" s="35" t="s">
        <v>29</v>
      </c>
      <c r="C50" s="35" t="s">
        <v>30</v>
      </c>
      <c r="D50" s="31" t="s">
        <v>316</v>
      </c>
      <c r="E50" s="31" t="s">
        <v>317</v>
      </c>
      <c r="F50" s="29" t="s">
        <v>318</v>
      </c>
      <c r="G50" s="29" t="s">
        <v>259</v>
      </c>
      <c r="H50" s="29" t="s">
        <v>319</v>
      </c>
      <c r="I50" s="45">
        <f t="shared" si="2"/>
        <v>363.14</v>
      </c>
      <c r="J50" s="29">
        <v>88</v>
      </c>
      <c r="K50" s="29">
        <v>268</v>
      </c>
      <c r="L50" s="29"/>
      <c r="M50" s="29">
        <v>7.14</v>
      </c>
      <c r="N50" s="29" t="s">
        <v>320</v>
      </c>
      <c r="O50" s="31" t="s">
        <v>321</v>
      </c>
      <c r="P50" s="31" t="s">
        <v>322</v>
      </c>
      <c r="Q50" s="58">
        <v>45110</v>
      </c>
      <c r="R50" s="58">
        <v>45110</v>
      </c>
      <c r="S50" s="60" t="s">
        <v>47</v>
      </c>
      <c r="T50" s="61" t="s">
        <v>47</v>
      </c>
    </row>
    <row r="51" s="7" customFormat="1" ht="51" customHeight="1" spans="1:20">
      <c r="A51" s="29">
        <v>44</v>
      </c>
      <c r="B51" s="30" t="s">
        <v>29</v>
      </c>
      <c r="C51" s="30" t="s">
        <v>30</v>
      </c>
      <c r="D51" s="31" t="s">
        <v>323</v>
      </c>
      <c r="E51" s="31" t="s">
        <v>324</v>
      </c>
      <c r="F51" s="29" t="s">
        <v>325</v>
      </c>
      <c r="G51" s="29" t="s">
        <v>326</v>
      </c>
      <c r="H51" s="29" t="s">
        <v>327</v>
      </c>
      <c r="I51" s="45">
        <f t="shared" si="2"/>
        <v>12.8</v>
      </c>
      <c r="J51" s="53"/>
      <c r="K51" s="54"/>
      <c r="L51" s="54"/>
      <c r="M51" s="53">
        <v>12.8</v>
      </c>
      <c r="N51" s="29" t="s">
        <v>165</v>
      </c>
      <c r="O51" s="31" t="s">
        <v>328</v>
      </c>
      <c r="P51" s="31" t="s">
        <v>329</v>
      </c>
      <c r="Q51" s="58">
        <v>45139</v>
      </c>
      <c r="R51" s="58">
        <v>45139</v>
      </c>
      <c r="S51" s="60" t="s">
        <v>47</v>
      </c>
      <c r="T51" s="61" t="s">
        <v>47</v>
      </c>
    </row>
    <row r="52" s="8" customFormat="1" ht="69" customHeight="1" spans="1:20">
      <c r="A52" s="29">
        <v>45</v>
      </c>
      <c r="B52" s="30" t="s">
        <v>29</v>
      </c>
      <c r="C52" s="30" t="s">
        <v>30</v>
      </c>
      <c r="D52" s="36" t="s">
        <v>330</v>
      </c>
      <c r="E52" s="31" t="s">
        <v>331</v>
      </c>
      <c r="F52" s="29" t="s">
        <v>332</v>
      </c>
      <c r="G52" s="29" t="s">
        <v>163</v>
      </c>
      <c r="H52" s="29" t="s">
        <v>333</v>
      </c>
      <c r="I52" s="45">
        <f t="shared" si="2"/>
        <v>156.82</v>
      </c>
      <c r="J52" s="45">
        <v>156.82</v>
      </c>
      <c r="K52" s="29"/>
      <c r="L52" s="29"/>
      <c r="M52" s="29"/>
      <c r="N52" s="29" t="s">
        <v>334</v>
      </c>
      <c r="O52" s="31" t="s">
        <v>335</v>
      </c>
      <c r="P52" s="31" t="s">
        <v>336</v>
      </c>
      <c r="Q52" s="58">
        <v>44958</v>
      </c>
      <c r="R52" s="58">
        <v>44958</v>
      </c>
      <c r="S52" s="60" t="s">
        <v>216</v>
      </c>
      <c r="T52" s="61" t="s">
        <v>216</v>
      </c>
    </row>
    <row r="53" s="8" customFormat="1" ht="108.95" customHeight="1" spans="1:20">
      <c r="A53" s="29">
        <v>46</v>
      </c>
      <c r="B53" s="30" t="s">
        <v>29</v>
      </c>
      <c r="C53" s="30" t="s">
        <v>30</v>
      </c>
      <c r="D53" s="36" t="s">
        <v>337</v>
      </c>
      <c r="E53" s="31" t="s">
        <v>338</v>
      </c>
      <c r="F53" s="29" t="s">
        <v>339</v>
      </c>
      <c r="G53" s="29" t="s">
        <v>51</v>
      </c>
      <c r="H53" s="29" t="s">
        <v>340</v>
      </c>
      <c r="I53" s="45">
        <f t="shared" si="2"/>
        <v>43.45</v>
      </c>
      <c r="J53" s="45">
        <v>43.45</v>
      </c>
      <c r="K53" s="29"/>
      <c r="L53" s="45"/>
      <c r="M53" s="29"/>
      <c r="N53" s="29" t="s">
        <v>341</v>
      </c>
      <c r="O53" s="31" t="s">
        <v>342</v>
      </c>
      <c r="P53" s="31" t="s">
        <v>343</v>
      </c>
      <c r="Q53" s="58" t="s">
        <v>344</v>
      </c>
      <c r="R53" s="58">
        <v>44958</v>
      </c>
      <c r="S53" s="60" t="s">
        <v>216</v>
      </c>
      <c r="T53" s="61" t="s">
        <v>216</v>
      </c>
    </row>
    <row r="54" s="8" customFormat="1" ht="102" customHeight="1" spans="1:20">
      <c r="A54" s="29">
        <v>47</v>
      </c>
      <c r="B54" s="30" t="s">
        <v>29</v>
      </c>
      <c r="C54" s="30" t="s">
        <v>30</v>
      </c>
      <c r="D54" s="36" t="s">
        <v>345</v>
      </c>
      <c r="E54" s="31" t="s">
        <v>346</v>
      </c>
      <c r="F54" s="29" t="s">
        <v>347</v>
      </c>
      <c r="G54" s="29" t="s">
        <v>51</v>
      </c>
      <c r="H54" s="29" t="s">
        <v>348</v>
      </c>
      <c r="I54" s="45">
        <f t="shared" si="2"/>
        <v>36.65</v>
      </c>
      <c r="J54" s="45">
        <v>36.65</v>
      </c>
      <c r="K54" s="29"/>
      <c r="L54" s="29"/>
      <c r="M54" s="29"/>
      <c r="N54" s="29" t="s">
        <v>341</v>
      </c>
      <c r="O54" s="31" t="s">
        <v>349</v>
      </c>
      <c r="P54" s="31" t="s">
        <v>350</v>
      </c>
      <c r="Q54" s="58" t="s">
        <v>344</v>
      </c>
      <c r="R54" s="58">
        <v>44958</v>
      </c>
      <c r="S54" s="60" t="s">
        <v>216</v>
      </c>
      <c r="T54" s="61" t="s">
        <v>216</v>
      </c>
    </row>
    <row r="55" s="8" customFormat="1" ht="81.95" customHeight="1" spans="1:20">
      <c r="A55" s="29">
        <v>48</v>
      </c>
      <c r="B55" s="30" t="s">
        <v>29</v>
      </c>
      <c r="C55" s="30" t="s">
        <v>30</v>
      </c>
      <c r="D55" s="36" t="s">
        <v>351</v>
      </c>
      <c r="E55" s="31" t="s">
        <v>352</v>
      </c>
      <c r="F55" s="29" t="s">
        <v>353</v>
      </c>
      <c r="G55" s="29" t="s">
        <v>189</v>
      </c>
      <c r="H55" s="29" t="s">
        <v>354</v>
      </c>
      <c r="I55" s="45">
        <f t="shared" si="2"/>
        <v>40.19</v>
      </c>
      <c r="J55" s="45">
        <v>40.19</v>
      </c>
      <c r="K55" s="29"/>
      <c r="L55" s="29"/>
      <c r="M55" s="29"/>
      <c r="N55" s="29" t="s">
        <v>355</v>
      </c>
      <c r="O55" s="31" t="s">
        <v>356</v>
      </c>
      <c r="P55" s="31" t="s">
        <v>357</v>
      </c>
      <c r="Q55" s="58" t="s">
        <v>344</v>
      </c>
      <c r="R55" s="58">
        <v>44958</v>
      </c>
      <c r="S55" s="60" t="s">
        <v>216</v>
      </c>
      <c r="T55" s="61" t="s">
        <v>216</v>
      </c>
    </row>
    <row r="56" s="8" customFormat="1" ht="90" customHeight="1" spans="1:20">
      <c r="A56" s="29">
        <v>49</v>
      </c>
      <c r="B56" s="30" t="s">
        <v>29</v>
      </c>
      <c r="C56" s="30" t="s">
        <v>30</v>
      </c>
      <c r="D56" s="36" t="s">
        <v>358</v>
      </c>
      <c r="E56" s="31" t="s">
        <v>359</v>
      </c>
      <c r="F56" s="29" t="s">
        <v>360</v>
      </c>
      <c r="G56" s="29" t="s">
        <v>81</v>
      </c>
      <c r="H56" s="29" t="s">
        <v>361</v>
      </c>
      <c r="I56" s="45">
        <f t="shared" si="2"/>
        <v>62.09</v>
      </c>
      <c r="J56" s="45">
        <v>62.09</v>
      </c>
      <c r="K56" s="29"/>
      <c r="L56" s="29"/>
      <c r="M56" s="29"/>
      <c r="N56" s="29" t="s">
        <v>362</v>
      </c>
      <c r="O56" s="31" t="s">
        <v>363</v>
      </c>
      <c r="P56" s="31" t="s">
        <v>364</v>
      </c>
      <c r="Q56" s="58" t="s">
        <v>344</v>
      </c>
      <c r="R56" s="58">
        <v>44958</v>
      </c>
      <c r="S56" s="60" t="s">
        <v>216</v>
      </c>
      <c r="T56" s="61" t="s">
        <v>216</v>
      </c>
    </row>
    <row r="57" s="8" customFormat="1" ht="69" customHeight="1" spans="1:20">
      <c r="A57" s="29">
        <v>50</v>
      </c>
      <c r="B57" s="30" t="s">
        <v>29</v>
      </c>
      <c r="C57" s="30" t="s">
        <v>30</v>
      </c>
      <c r="D57" s="36" t="s">
        <v>365</v>
      </c>
      <c r="E57" s="31" t="s">
        <v>366</v>
      </c>
      <c r="F57" s="29" t="s">
        <v>367</v>
      </c>
      <c r="G57" s="29" t="s">
        <v>34</v>
      </c>
      <c r="H57" s="29" t="s">
        <v>368</v>
      </c>
      <c r="I57" s="45">
        <f t="shared" si="2"/>
        <v>26</v>
      </c>
      <c r="J57" s="45">
        <v>26</v>
      </c>
      <c r="K57" s="29"/>
      <c r="L57" s="29"/>
      <c r="M57" s="29"/>
      <c r="N57" s="29" t="s">
        <v>369</v>
      </c>
      <c r="O57" s="31" t="s">
        <v>370</v>
      </c>
      <c r="P57" s="31" t="s">
        <v>371</v>
      </c>
      <c r="Q57" s="58" t="s">
        <v>344</v>
      </c>
      <c r="R57" s="58">
        <v>44958</v>
      </c>
      <c r="S57" s="60" t="s">
        <v>216</v>
      </c>
      <c r="T57" s="61" t="s">
        <v>216</v>
      </c>
    </row>
    <row r="58" s="8" customFormat="1" ht="75" customHeight="1" spans="1:20">
      <c r="A58" s="29">
        <v>51</v>
      </c>
      <c r="B58" s="30" t="s">
        <v>29</v>
      </c>
      <c r="C58" s="30" t="s">
        <v>30</v>
      </c>
      <c r="D58" s="36" t="s">
        <v>372</v>
      </c>
      <c r="E58" s="31" t="s">
        <v>373</v>
      </c>
      <c r="F58" s="29" t="s">
        <v>374</v>
      </c>
      <c r="G58" s="29" t="s">
        <v>34</v>
      </c>
      <c r="H58" s="29" t="s">
        <v>375</v>
      </c>
      <c r="I58" s="45">
        <f t="shared" si="2"/>
        <v>18.04</v>
      </c>
      <c r="J58" s="45">
        <v>18.04</v>
      </c>
      <c r="K58" s="29"/>
      <c r="L58" s="29"/>
      <c r="M58" s="29"/>
      <c r="N58" s="29" t="s">
        <v>369</v>
      </c>
      <c r="O58" s="31" t="s">
        <v>376</v>
      </c>
      <c r="P58" s="31" t="s">
        <v>377</v>
      </c>
      <c r="Q58" s="58" t="s">
        <v>344</v>
      </c>
      <c r="R58" s="58">
        <v>44958</v>
      </c>
      <c r="S58" s="60" t="s">
        <v>216</v>
      </c>
      <c r="T58" s="61" t="s">
        <v>216</v>
      </c>
    </row>
    <row r="59" s="8" customFormat="1" ht="71.1" customHeight="1" spans="1:20">
      <c r="A59" s="29">
        <v>52</v>
      </c>
      <c r="B59" s="30" t="s">
        <v>29</v>
      </c>
      <c r="C59" s="30" t="s">
        <v>30</v>
      </c>
      <c r="D59" s="31" t="s">
        <v>378</v>
      </c>
      <c r="E59" s="31" t="s">
        <v>379</v>
      </c>
      <c r="F59" s="29" t="s">
        <v>380</v>
      </c>
      <c r="G59" s="29" t="s">
        <v>189</v>
      </c>
      <c r="H59" s="29" t="s">
        <v>381</v>
      </c>
      <c r="I59" s="45">
        <f t="shared" si="2"/>
        <v>48.48</v>
      </c>
      <c r="J59" s="29"/>
      <c r="K59" s="29"/>
      <c r="L59" s="29"/>
      <c r="M59" s="45">
        <v>48.48</v>
      </c>
      <c r="N59" s="29" t="s">
        <v>382</v>
      </c>
      <c r="O59" s="31" t="s">
        <v>383</v>
      </c>
      <c r="P59" s="31" t="s">
        <v>384</v>
      </c>
      <c r="Q59" s="58">
        <v>44958</v>
      </c>
      <c r="R59" s="58">
        <v>44958</v>
      </c>
      <c r="S59" s="60" t="s">
        <v>216</v>
      </c>
      <c r="T59" s="61" t="s">
        <v>216</v>
      </c>
    </row>
    <row r="60" s="8" customFormat="1" ht="69" customHeight="1" spans="1:20">
      <c r="A60" s="29">
        <v>53</v>
      </c>
      <c r="B60" s="30" t="s">
        <v>29</v>
      </c>
      <c r="C60" s="30" t="s">
        <v>30</v>
      </c>
      <c r="D60" s="31" t="s">
        <v>385</v>
      </c>
      <c r="E60" s="31" t="s">
        <v>386</v>
      </c>
      <c r="F60" s="29" t="s">
        <v>387</v>
      </c>
      <c r="G60" s="29" t="s">
        <v>189</v>
      </c>
      <c r="H60" s="29" t="s">
        <v>388</v>
      </c>
      <c r="I60" s="45">
        <f t="shared" si="2"/>
        <v>61.54</v>
      </c>
      <c r="J60" s="29"/>
      <c r="K60" s="29"/>
      <c r="L60" s="45"/>
      <c r="M60" s="45">
        <v>61.54</v>
      </c>
      <c r="N60" s="29" t="s">
        <v>382</v>
      </c>
      <c r="O60" s="31" t="s">
        <v>389</v>
      </c>
      <c r="P60" s="31" t="s">
        <v>390</v>
      </c>
      <c r="Q60" s="58">
        <v>44958</v>
      </c>
      <c r="R60" s="58">
        <v>44958</v>
      </c>
      <c r="S60" s="60" t="s">
        <v>216</v>
      </c>
      <c r="T60" s="61" t="s">
        <v>216</v>
      </c>
    </row>
    <row r="61" s="8" customFormat="1" ht="69.95" customHeight="1" spans="1:20">
      <c r="A61" s="29">
        <v>54</v>
      </c>
      <c r="B61" s="30" t="s">
        <v>29</v>
      </c>
      <c r="C61" s="30" t="s">
        <v>30</v>
      </c>
      <c r="D61" s="31" t="s">
        <v>391</v>
      </c>
      <c r="E61" s="31" t="s">
        <v>392</v>
      </c>
      <c r="F61" s="29" t="s">
        <v>393</v>
      </c>
      <c r="G61" s="29" t="s">
        <v>51</v>
      </c>
      <c r="H61" s="29" t="s">
        <v>394</v>
      </c>
      <c r="I61" s="45">
        <f t="shared" si="2"/>
        <v>85.72</v>
      </c>
      <c r="J61" s="29"/>
      <c r="K61" s="29"/>
      <c r="L61" s="29"/>
      <c r="M61" s="45">
        <v>85.72</v>
      </c>
      <c r="N61" s="29" t="s">
        <v>382</v>
      </c>
      <c r="O61" s="31" t="s">
        <v>395</v>
      </c>
      <c r="P61" s="31" t="s">
        <v>396</v>
      </c>
      <c r="Q61" s="58">
        <v>44958</v>
      </c>
      <c r="R61" s="58">
        <v>44958</v>
      </c>
      <c r="S61" s="60" t="s">
        <v>216</v>
      </c>
      <c r="T61" s="61" t="s">
        <v>216</v>
      </c>
    </row>
    <row r="62" s="8" customFormat="1" ht="57" customHeight="1" spans="1:20">
      <c r="A62" s="29">
        <v>55</v>
      </c>
      <c r="B62" s="30" t="s">
        <v>29</v>
      </c>
      <c r="C62" s="30" t="s">
        <v>30</v>
      </c>
      <c r="D62" s="31" t="s">
        <v>397</v>
      </c>
      <c r="E62" s="31" t="s">
        <v>398</v>
      </c>
      <c r="F62" s="29" t="s">
        <v>399</v>
      </c>
      <c r="G62" s="29" t="s">
        <v>51</v>
      </c>
      <c r="H62" s="29" t="s">
        <v>400</v>
      </c>
      <c r="I62" s="45">
        <f t="shared" si="2"/>
        <v>38.93</v>
      </c>
      <c r="J62" s="29"/>
      <c r="K62" s="29"/>
      <c r="L62" s="29"/>
      <c r="M62" s="45">
        <v>38.93</v>
      </c>
      <c r="N62" s="29" t="s">
        <v>382</v>
      </c>
      <c r="O62" s="31" t="s">
        <v>401</v>
      </c>
      <c r="P62" s="31" t="s">
        <v>402</v>
      </c>
      <c r="Q62" s="58">
        <v>44958</v>
      </c>
      <c r="R62" s="58">
        <v>44958</v>
      </c>
      <c r="S62" s="60" t="s">
        <v>216</v>
      </c>
      <c r="T62" s="61" t="s">
        <v>216</v>
      </c>
    </row>
    <row r="63" s="8" customFormat="1" ht="57" customHeight="1" spans="1:20">
      <c r="A63" s="29">
        <v>56</v>
      </c>
      <c r="B63" s="30" t="s">
        <v>29</v>
      </c>
      <c r="C63" s="30" t="s">
        <v>30</v>
      </c>
      <c r="D63" s="31" t="s">
        <v>403</v>
      </c>
      <c r="E63" s="37" t="s">
        <v>404</v>
      </c>
      <c r="F63" s="29" t="s">
        <v>405</v>
      </c>
      <c r="G63" s="29" t="s">
        <v>51</v>
      </c>
      <c r="H63" s="29" t="s">
        <v>400</v>
      </c>
      <c r="I63" s="45">
        <f t="shared" si="2"/>
        <v>19.52</v>
      </c>
      <c r="J63" s="29"/>
      <c r="K63" s="29"/>
      <c r="L63" s="29"/>
      <c r="M63" s="45">
        <v>19.52</v>
      </c>
      <c r="N63" s="29" t="s">
        <v>382</v>
      </c>
      <c r="O63" s="31" t="s">
        <v>406</v>
      </c>
      <c r="P63" s="31" t="s">
        <v>407</v>
      </c>
      <c r="Q63" s="58">
        <v>44958</v>
      </c>
      <c r="R63" s="58">
        <v>44958</v>
      </c>
      <c r="S63" s="60" t="s">
        <v>216</v>
      </c>
      <c r="T63" s="61" t="s">
        <v>216</v>
      </c>
    </row>
    <row r="64" s="8" customFormat="1" ht="71.1" customHeight="1" spans="1:20">
      <c r="A64" s="29">
        <v>57</v>
      </c>
      <c r="B64" s="30" t="s">
        <v>29</v>
      </c>
      <c r="C64" s="30" t="s">
        <v>30</v>
      </c>
      <c r="D64" s="31" t="s">
        <v>408</v>
      </c>
      <c r="E64" s="37" t="s">
        <v>409</v>
      </c>
      <c r="F64" s="29" t="s">
        <v>410</v>
      </c>
      <c r="G64" s="29" t="s">
        <v>51</v>
      </c>
      <c r="H64" s="29" t="s">
        <v>411</v>
      </c>
      <c r="I64" s="45">
        <f t="shared" si="2"/>
        <v>101.39</v>
      </c>
      <c r="J64" s="29"/>
      <c r="K64" s="29"/>
      <c r="L64" s="29"/>
      <c r="M64" s="45">
        <v>101.39</v>
      </c>
      <c r="N64" s="29" t="s">
        <v>382</v>
      </c>
      <c r="O64" s="31" t="s">
        <v>412</v>
      </c>
      <c r="P64" s="31" t="s">
        <v>413</v>
      </c>
      <c r="Q64" s="58">
        <v>44958</v>
      </c>
      <c r="R64" s="58">
        <v>44958</v>
      </c>
      <c r="S64" s="60" t="s">
        <v>216</v>
      </c>
      <c r="T64" s="61" t="s">
        <v>216</v>
      </c>
    </row>
    <row r="65" s="8" customFormat="1" ht="83.1" customHeight="1" spans="1:20">
      <c r="A65" s="29">
        <v>58</v>
      </c>
      <c r="B65" s="30" t="s">
        <v>29</v>
      </c>
      <c r="C65" s="30" t="s">
        <v>30</v>
      </c>
      <c r="D65" s="31" t="s">
        <v>414</v>
      </c>
      <c r="E65" s="37" t="s">
        <v>415</v>
      </c>
      <c r="F65" s="29" t="s">
        <v>416</v>
      </c>
      <c r="G65" s="29" t="s">
        <v>34</v>
      </c>
      <c r="H65" s="29" t="s">
        <v>417</v>
      </c>
      <c r="I65" s="45">
        <f t="shared" si="2"/>
        <v>66.65</v>
      </c>
      <c r="J65" s="29"/>
      <c r="K65" s="29"/>
      <c r="L65" s="29"/>
      <c r="M65" s="45">
        <v>66.65</v>
      </c>
      <c r="N65" s="29" t="s">
        <v>382</v>
      </c>
      <c r="O65" s="31" t="s">
        <v>418</v>
      </c>
      <c r="P65" s="31" t="s">
        <v>419</v>
      </c>
      <c r="Q65" s="58">
        <v>44958</v>
      </c>
      <c r="R65" s="58">
        <v>44958</v>
      </c>
      <c r="S65" s="60" t="s">
        <v>216</v>
      </c>
      <c r="T65" s="61" t="s">
        <v>216</v>
      </c>
    </row>
    <row r="66" s="8" customFormat="1" ht="75.95" customHeight="1" spans="1:20">
      <c r="A66" s="29">
        <v>59</v>
      </c>
      <c r="B66" s="30" t="s">
        <v>29</v>
      </c>
      <c r="C66" s="30" t="s">
        <v>30</v>
      </c>
      <c r="D66" s="31" t="s">
        <v>420</v>
      </c>
      <c r="E66" s="37" t="s">
        <v>421</v>
      </c>
      <c r="F66" s="29" t="s">
        <v>422</v>
      </c>
      <c r="G66" s="29" t="s">
        <v>34</v>
      </c>
      <c r="H66" s="29" t="s">
        <v>423</v>
      </c>
      <c r="I66" s="45">
        <f t="shared" si="2"/>
        <v>31.93</v>
      </c>
      <c r="J66" s="29"/>
      <c r="K66" s="29"/>
      <c r="L66" s="29"/>
      <c r="M66" s="45">
        <v>31.93</v>
      </c>
      <c r="N66" s="29" t="s">
        <v>382</v>
      </c>
      <c r="O66" s="31" t="s">
        <v>424</v>
      </c>
      <c r="P66" s="31" t="s">
        <v>425</v>
      </c>
      <c r="Q66" s="58">
        <v>44958</v>
      </c>
      <c r="R66" s="58">
        <v>44958</v>
      </c>
      <c r="S66" s="60" t="s">
        <v>216</v>
      </c>
      <c r="T66" s="61" t="s">
        <v>216</v>
      </c>
    </row>
    <row r="67" s="8" customFormat="1" ht="84" customHeight="1" spans="1:20">
      <c r="A67" s="29">
        <v>60</v>
      </c>
      <c r="B67" s="30" t="s">
        <v>29</v>
      </c>
      <c r="C67" s="30" t="s">
        <v>30</v>
      </c>
      <c r="D67" s="31" t="s">
        <v>426</v>
      </c>
      <c r="E67" s="37" t="s">
        <v>427</v>
      </c>
      <c r="F67" s="29" t="s">
        <v>428</v>
      </c>
      <c r="G67" s="29" t="s">
        <v>34</v>
      </c>
      <c r="H67" s="29" t="s">
        <v>429</v>
      </c>
      <c r="I67" s="45">
        <f t="shared" si="2"/>
        <v>34.69</v>
      </c>
      <c r="J67" s="29"/>
      <c r="K67" s="29"/>
      <c r="L67" s="29"/>
      <c r="M67" s="45">
        <v>34.69</v>
      </c>
      <c r="N67" s="29" t="s">
        <v>382</v>
      </c>
      <c r="O67" s="31" t="s">
        <v>430</v>
      </c>
      <c r="P67" s="31" t="s">
        <v>431</v>
      </c>
      <c r="Q67" s="58">
        <v>44958</v>
      </c>
      <c r="R67" s="58">
        <v>44958</v>
      </c>
      <c r="S67" s="60" t="s">
        <v>216</v>
      </c>
      <c r="T67" s="61" t="s">
        <v>216</v>
      </c>
    </row>
    <row r="68" s="8" customFormat="1" ht="71.1" customHeight="1" spans="1:20">
      <c r="A68" s="29">
        <v>61</v>
      </c>
      <c r="B68" s="30" t="s">
        <v>29</v>
      </c>
      <c r="C68" s="30" t="s">
        <v>30</v>
      </c>
      <c r="D68" s="31" t="s">
        <v>432</v>
      </c>
      <c r="E68" s="37" t="s">
        <v>433</v>
      </c>
      <c r="F68" s="29" t="s">
        <v>434</v>
      </c>
      <c r="G68" s="29" t="s">
        <v>197</v>
      </c>
      <c r="H68" s="29" t="s">
        <v>435</v>
      </c>
      <c r="I68" s="45">
        <f t="shared" si="2"/>
        <v>35.25</v>
      </c>
      <c r="J68" s="29"/>
      <c r="K68" s="29"/>
      <c r="L68" s="29"/>
      <c r="M68" s="45">
        <v>35.25</v>
      </c>
      <c r="N68" s="29" t="s">
        <v>382</v>
      </c>
      <c r="O68" s="31" t="s">
        <v>436</v>
      </c>
      <c r="P68" s="31" t="s">
        <v>437</v>
      </c>
      <c r="Q68" s="58">
        <v>44958</v>
      </c>
      <c r="R68" s="58">
        <v>44958</v>
      </c>
      <c r="S68" s="60" t="s">
        <v>216</v>
      </c>
      <c r="T68" s="61" t="s">
        <v>216</v>
      </c>
    </row>
    <row r="69" s="8" customFormat="1" ht="87" customHeight="1" spans="1:20">
      <c r="A69" s="29">
        <v>62</v>
      </c>
      <c r="B69" s="30" t="s">
        <v>29</v>
      </c>
      <c r="C69" s="30" t="s">
        <v>30</v>
      </c>
      <c r="D69" s="31" t="s">
        <v>438</v>
      </c>
      <c r="E69" s="68" t="s">
        <v>439</v>
      </c>
      <c r="F69" s="29" t="s">
        <v>440</v>
      </c>
      <c r="G69" s="29" t="s">
        <v>259</v>
      </c>
      <c r="H69" s="29" t="s">
        <v>441</v>
      </c>
      <c r="I69" s="45">
        <f t="shared" si="2"/>
        <v>83.37</v>
      </c>
      <c r="J69" s="29"/>
      <c r="K69" s="29"/>
      <c r="L69" s="29"/>
      <c r="M69" s="45">
        <v>83.37</v>
      </c>
      <c r="N69" s="29" t="s">
        <v>382</v>
      </c>
      <c r="O69" s="31" t="s">
        <v>442</v>
      </c>
      <c r="P69" s="31" t="s">
        <v>443</v>
      </c>
      <c r="Q69" s="58">
        <v>44958</v>
      </c>
      <c r="R69" s="58">
        <v>44958</v>
      </c>
      <c r="S69" s="60" t="s">
        <v>216</v>
      </c>
      <c r="T69" s="61" t="s">
        <v>216</v>
      </c>
    </row>
    <row r="70" s="8" customFormat="1" ht="71.1" customHeight="1" spans="1:20">
      <c r="A70" s="29">
        <v>63</v>
      </c>
      <c r="B70" s="30" t="s">
        <v>29</v>
      </c>
      <c r="C70" s="30" t="s">
        <v>30</v>
      </c>
      <c r="D70" s="31" t="s">
        <v>444</v>
      </c>
      <c r="E70" s="37" t="s">
        <v>445</v>
      </c>
      <c r="F70" s="29" t="s">
        <v>446</v>
      </c>
      <c r="G70" s="29" t="s">
        <v>259</v>
      </c>
      <c r="H70" s="29" t="s">
        <v>447</v>
      </c>
      <c r="I70" s="45">
        <f t="shared" si="2"/>
        <v>21.53</v>
      </c>
      <c r="J70" s="29"/>
      <c r="K70" s="29"/>
      <c r="L70" s="29"/>
      <c r="M70" s="45">
        <v>21.53</v>
      </c>
      <c r="N70" s="29" t="s">
        <v>382</v>
      </c>
      <c r="O70" s="31" t="s">
        <v>448</v>
      </c>
      <c r="P70" s="31" t="s">
        <v>449</v>
      </c>
      <c r="Q70" s="58">
        <v>44958</v>
      </c>
      <c r="R70" s="58">
        <v>44958</v>
      </c>
      <c r="S70" s="60" t="s">
        <v>216</v>
      </c>
      <c r="T70" s="61" t="s">
        <v>216</v>
      </c>
    </row>
    <row r="71" s="8" customFormat="1" ht="48" spans="1:20">
      <c r="A71" s="29">
        <v>64</v>
      </c>
      <c r="B71" s="30" t="s">
        <v>29</v>
      </c>
      <c r="C71" s="30" t="s">
        <v>30</v>
      </c>
      <c r="D71" s="31" t="s">
        <v>450</v>
      </c>
      <c r="E71" s="37" t="s">
        <v>451</v>
      </c>
      <c r="F71" s="29" t="s">
        <v>452</v>
      </c>
      <c r="G71" s="29" t="s">
        <v>259</v>
      </c>
      <c r="H71" s="29" t="s">
        <v>453</v>
      </c>
      <c r="I71" s="45">
        <f t="shared" si="2"/>
        <v>14.12</v>
      </c>
      <c r="J71" s="29"/>
      <c r="K71" s="29"/>
      <c r="L71" s="29"/>
      <c r="M71" s="45">
        <v>14.12</v>
      </c>
      <c r="N71" s="29" t="s">
        <v>382</v>
      </c>
      <c r="O71" s="31" t="s">
        <v>454</v>
      </c>
      <c r="P71" s="31" t="s">
        <v>455</v>
      </c>
      <c r="Q71" s="58">
        <v>44958</v>
      </c>
      <c r="R71" s="58">
        <v>44958</v>
      </c>
      <c r="S71" s="60" t="s">
        <v>216</v>
      </c>
      <c r="T71" s="61" t="s">
        <v>216</v>
      </c>
    </row>
    <row r="72" s="8" customFormat="1" ht="142" customHeight="1" spans="1:20">
      <c r="A72" s="29">
        <v>65</v>
      </c>
      <c r="B72" s="30" t="s">
        <v>29</v>
      </c>
      <c r="C72" s="30" t="s">
        <v>30</v>
      </c>
      <c r="D72" s="31" t="s">
        <v>456</v>
      </c>
      <c r="E72" s="37" t="s">
        <v>457</v>
      </c>
      <c r="F72" s="29" t="s">
        <v>458</v>
      </c>
      <c r="G72" s="29" t="s">
        <v>259</v>
      </c>
      <c r="H72" s="29" t="s">
        <v>459</v>
      </c>
      <c r="I72" s="45">
        <f t="shared" ref="I72:I135" si="3">SUM(J72:M72)</f>
        <v>119.68</v>
      </c>
      <c r="J72" s="29"/>
      <c r="K72" s="29"/>
      <c r="L72" s="29"/>
      <c r="M72" s="45">
        <v>119.68</v>
      </c>
      <c r="N72" s="29" t="s">
        <v>382</v>
      </c>
      <c r="O72" s="31" t="s">
        <v>460</v>
      </c>
      <c r="P72" s="31" t="s">
        <v>461</v>
      </c>
      <c r="Q72" s="58">
        <v>44958</v>
      </c>
      <c r="R72" s="58">
        <v>44958</v>
      </c>
      <c r="S72" s="60" t="s">
        <v>216</v>
      </c>
      <c r="T72" s="61" t="s">
        <v>216</v>
      </c>
    </row>
    <row r="73" s="8" customFormat="1" ht="62.1" customHeight="1" spans="1:20">
      <c r="A73" s="29">
        <v>66</v>
      </c>
      <c r="B73" s="30" t="s">
        <v>29</v>
      </c>
      <c r="C73" s="30" t="s">
        <v>30</v>
      </c>
      <c r="D73" s="31" t="s">
        <v>462</v>
      </c>
      <c r="E73" s="37" t="s">
        <v>463</v>
      </c>
      <c r="F73" s="29" t="s">
        <v>464</v>
      </c>
      <c r="G73" s="29" t="s">
        <v>73</v>
      </c>
      <c r="H73" s="29" t="s">
        <v>465</v>
      </c>
      <c r="I73" s="45">
        <f t="shared" si="3"/>
        <v>43.61</v>
      </c>
      <c r="J73" s="29"/>
      <c r="K73" s="29"/>
      <c r="L73" s="29"/>
      <c r="M73" s="45">
        <v>43.61</v>
      </c>
      <c r="N73" s="29" t="s">
        <v>382</v>
      </c>
      <c r="O73" s="31" t="s">
        <v>466</v>
      </c>
      <c r="P73" s="31" t="s">
        <v>467</v>
      </c>
      <c r="Q73" s="58">
        <v>44958</v>
      </c>
      <c r="R73" s="58">
        <v>44958</v>
      </c>
      <c r="S73" s="60" t="s">
        <v>216</v>
      </c>
      <c r="T73" s="61" t="s">
        <v>216</v>
      </c>
    </row>
    <row r="74" s="8" customFormat="1" ht="74.1" customHeight="1" spans="1:20">
      <c r="A74" s="29">
        <v>67</v>
      </c>
      <c r="B74" s="30" t="s">
        <v>29</v>
      </c>
      <c r="C74" s="30" t="s">
        <v>30</v>
      </c>
      <c r="D74" s="31" t="s">
        <v>468</v>
      </c>
      <c r="E74" s="37" t="s">
        <v>469</v>
      </c>
      <c r="F74" s="29" t="s">
        <v>470</v>
      </c>
      <c r="G74" s="29" t="s">
        <v>73</v>
      </c>
      <c r="H74" s="29" t="s">
        <v>471</v>
      </c>
      <c r="I74" s="45">
        <f t="shared" si="3"/>
        <v>40.68</v>
      </c>
      <c r="J74" s="29"/>
      <c r="K74" s="29"/>
      <c r="L74" s="29"/>
      <c r="M74" s="45">
        <v>40.68</v>
      </c>
      <c r="N74" s="29" t="s">
        <v>382</v>
      </c>
      <c r="O74" s="31" t="s">
        <v>472</v>
      </c>
      <c r="P74" s="31" t="s">
        <v>473</v>
      </c>
      <c r="Q74" s="58">
        <v>44958</v>
      </c>
      <c r="R74" s="58">
        <v>44958</v>
      </c>
      <c r="S74" s="60" t="s">
        <v>216</v>
      </c>
      <c r="T74" s="61" t="s">
        <v>216</v>
      </c>
    </row>
    <row r="75" s="8" customFormat="1" ht="60.95" customHeight="1" spans="1:20">
      <c r="A75" s="29">
        <v>68</v>
      </c>
      <c r="B75" s="30" t="s">
        <v>29</v>
      </c>
      <c r="C75" s="30" t="s">
        <v>30</v>
      </c>
      <c r="D75" s="31" t="s">
        <v>474</v>
      </c>
      <c r="E75" s="37" t="s">
        <v>475</v>
      </c>
      <c r="F75" s="29" t="s">
        <v>476</v>
      </c>
      <c r="G75" s="29" t="s">
        <v>42</v>
      </c>
      <c r="H75" s="29" t="s">
        <v>477</v>
      </c>
      <c r="I75" s="45">
        <f t="shared" si="3"/>
        <v>15.11</v>
      </c>
      <c r="J75" s="29"/>
      <c r="K75" s="29"/>
      <c r="L75" s="29"/>
      <c r="M75" s="45">
        <v>15.11</v>
      </c>
      <c r="N75" s="29" t="s">
        <v>382</v>
      </c>
      <c r="O75" s="31" t="s">
        <v>478</v>
      </c>
      <c r="P75" s="31" t="s">
        <v>479</v>
      </c>
      <c r="Q75" s="58">
        <v>44958</v>
      </c>
      <c r="R75" s="58">
        <v>44958</v>
      </c>
      <c r="S75" s="60" t="s">
        <v>216</v>
      </c>
      <c r="T75" s="61" t="s">
        <v>216</v>
      </c>
    </row>
    <row r="76" s="8" customFormat="1" ht="89.1" customHeight="1" spans="1:20">
      <c r="A76" s="29">
        <v>69</v>
      </c>
      <c r="B76" s="30" t="s">
        <v>29</v>
      </c>
      <c r="C76" s="30" t="s">
        <v>30</v>
      </c>
      <c r="D76" s="31" t="s">
        <v>480</v>
      </c>
      <c r="E76" s="37" t="s">
        <v>481</v>
      </c>
      <c r="F76" s="29" t="s">
        <v>482</v>
      </c>
      <c r="G76" s="29" t="s">
        <v>149</v>
      </c>
      <c r="H76" s="29" t="s">
        <v>483</v>
      </c>
      <c r="I76" s="45">
        <f t="shared" si="3"/>
        <v>177.61</v>
      </c>
      <c r="J76" s="29"/>
      <c r="K76" s="29">
        <v>122.68</v>
      </c>
      <c r="L76" s="45">
        <v>54.93</v>
      </c>
      <c r="M76" s="45"/>
      <c r="N76" s="29" t="s">
        <v>382</v>
      </c>
      <c r="O76" s="31" t="s">
        <v>484</v>
      </c>
      <c r="P76" s="31" t="s">
        <v>485</v>
      </c>
      <c r="Q76" s="58">
        <v>44958</v>
      </c>
      <c r="R76" s="58">
        <v>44958</v>
      </c>
      <c r="S76" s="60" t="s">
        <v>216</v>
      </c>
      <c r="T76" s="61" t="s">
        <v>216</v>
      </c>
    </row>
    <row r="77" s="8" customFormat="1" ht="105" customHeight="1" spans="1:20">
      <c r="A77" s="29">
        <v>70</v>
      </c>
      <c r="B77" s="30" t="s">
        <v>29</v>
      </c>
      <c r="C77" s="30" t="s">
        <v>30</v>
      </c>
      <c r="D77" s="31" t="s">
        <v>486</v>
      </c>
      <c r="E77" s="37" t="s">
        <v>487</v>
      </c>
      <c r="F77" s="29" t="s">
        <v>488</v>
      </c>
      <c r="G77" s="29" t="s">
        <v>149</v>
      </c>
      <c r="H77" s="29" t="s">
        <v>489</v>
      </c>
      <c r="I77" s="45">
        <f t="shared" si="3"/>
        <v>150</v>
      </c>
      <c r="J77" s="29"/>
      <c r="K77" s="45">
        <v>150</v>
      </c>
      <c r="L77" s="45"/>
      <c r="M77" s="45"/>
      <c r="N77" s="29" t="s">
        <v>382</v>
      </c>
      <c r="O77" s="31" t="s">
        <v>490</v>
      </c>
      <c r="P77" s="31" t="s">
        <v>491</v>
      </c>
      <c r="Q77" s="58">
        <v>44958</v>
      </c>
      <c r="R77" s="58">
        <v>44958</v>
      </c>
      <c r="S77" s="60" t="s">
        <v>216</v>
      </c>
      <c r="T77" s="61" t="s">
        <v>216</v>
      </c>
    </row>
    <row r="78" s="8" customFormat="1" ht="75" customHeight="1" spans="1:20">
      <c r="A78" s="29">
        <v>71</v>
      </c>
      <c r="B78" s="30" t="s">
        <v>29</v>
      </c>
      <c r="C78" s="30" t="s">
        <v>30</v>
      </c>
      <c r="D78" s="31" t="s">
        <v>492</v>
      </c>
      <c r="E78" s="37" t="s">
        <v>493</v>
      </c>
      <c r="F78" s="29" t="s">
        <v>494</v>
      </c>
      <c r="G78" s="29" t="s">
        <v>149</v>
      </c>
      <c r="H78" s="29" t="s">
        <v>495</v>
      </c>
      <c r="I78" s="45">
        <f t="shared" si="3"/>
        <v>42.7</v>
      </c>
      <c r="J78" s="29"/>
      <c r="K78" s="45">
        <v>42.7</v>
      </c>
      <c r="L78" s="45"/>
      <c r="M78" s="45"/>
      <c r="N78" s="29" t="s">
        <v>382</v>
      </c>
      <c r="O78" s="31" t="s">
        <v>496</v>
      </c>
      <c r="P78" s="31" t="s">
        <v>497</v>
      </c>
      <c r="Q78" s="58">
        <v>44958</v>
      </c>
      <c r="R78" s="58">
        <v>44958</v>
      </c>
      <c r="S78" s="60" t="s">
        <v>216</v>
      </c>
      <c r="T78" s="61" t="s">
        <v>216</v>
      </c>
    </row>
    <row r="79" s="8" customFormat="1" ht="99" customHeight="1" spans="1:20">
      <c r="A79" s="29">
        <v>72</v>
      </c>
      <c r="B79" s="30" t="s">
        <v>29</v>
      </c>
      <c r="C79" s="30" t="s">
        <v>30</v>
      </c>
      <c r="D79" s="31" t="s">
        <v>498</v>
      </c>
      <c r="E79" s="37" t="s">
        <v>499</v>
      </c>
      <c r="F79" s="29" t="s">
        <v>500</v>
      </c>
      <c r="G79" s="29" t="s">
        <v>501</v>
      </c>
      <c r="H79" s="29" t="s">
        <v>502</v>
      </c>
      <c r="I79" s="45">
        <f t="shared" si="3"/>
        <v>157.59</v>
      </c>
      <c r="J79" s="29"/>
      <c r="K79" s="29"/>
      <c r="L79" s="29"/>
      <c r="M79" s="45">
        <v>157.59</v>
      </c>
      <c r="N79" s="29" t="s">
        <v>382</v>
      </c>
      <c r="O79" s="31" t="s">
        <v>503</v>
      </c>
      <c r="P79" s="31" t="s">
        <v>504</v>
      </c>
      <c r="Q79" s="58">
        <v>44958</v>
      </c>
      <c r="R79" s="58">
        <v>44958</v>
      </c>
      <c r="S79" s="60" t="s">
        <v>216</v>
      </c>
      <c r="T79" s="61" t="s">
        <v>216</v>
      </c>
    </row>
    <row r="80" s="8" customFormat="1" ht="99" customHeight="1" spans="1:20">
      <c r="A80" s="29">
        <v>73</v>
      </c>
      <c r="B80" s="35" t="s">
        <v>29</v>
      </c>
      <c r="C80" s="35" t="s">
        <v>30</v>
      </c>
      <c r="D80" s="31" t="s">
        <v>505</v>
      </c>
      <c r="E80" s="37" t="s">
        <v>506</v>
      </c>
      <c r="F80" s="29" t="s">
        <v>507</v>
      </c>
      <c r="G80" s="29" t="s">
        <v>73</v>
      </c>
      <c r="H80" s="29" t="s">
        <v>508</v>
      </c>
      <c r="I80" s="45">
        <f t="shared" si="3"/>
        <v>38.41</v>
      </c>
      <c r="J80" s="29"/>
      <c r="K80" s="45">
        <v>38.41</v>
      </c>
      <c r="L80" s="45"/>
      <c r="M80" s="45"/>
      <c r="N80" s="29" t="s">
        <v>509</v>
      </c>
      <c r="O80" s="31" t="s">
        <v>510</v>
      </c>
      <c r="P80" s="31" t="s">
        <v>511</v>
      </c>
      <c r="Q80" s="58">
        <v>45108</v>
      </c>
      <c r="R80" s="58">
        <v>45108</v>
      </c>
      <c r="S80" s="60" t="s">
        <v>512</v>
      </c>
      <c r="T80" s="61" t="s">
        <v>512</v>
      </c>
    </row>
    <row r="81" s="8" customFormat="1" ht="99" customHeight="1" spans="1:20">
      <c r="A81" s="29">
        <v>74</v>
      </c>
      <c r="B81" s="35" t="s">
        <v>29</v>
      </c>
      <c r="C81" s="35" t="s">
        <v>30</v>
      </c>
      <c r="D81" s="31" t="s">
        <v>513</v>
      </c>
      <c r="E81" s="37" t="s">
        <v>506</v>
      </c>
      <c r="F81" s="29" t="s">
        <v>514</v>
      </c>
      <c r="G81" s="29" t="s">
        <v>197</v>
      </c>
      <c r="H81" s="29" t="s">
        <v>515</v>
      </c>
      <c r="I81" s="45">
        <f t="shared" si="3"/>
        <v>81.28</v>
      </c>
      <c r="J81" s="29"/>
      <c r="K81" s="45">
        <v>81.28</v>
      </c>
      <c r="L81" s="45"/>
      <c r="M81" s="45"/>
      <c r="N81" s="29" t="s">
        <v>516</v>
      </c>
      <c r="O81" s="31" t="s">
        <v>517</v>
      </c>
      <c r="P81" s="31" t="s">
        <v>518</v>
      </c>
      <c r="Q81" s="58">
        <v>45108</v>
      </c>
      <c r="R81" s="58">
        <v>45108</v>
      </c>
      <c r="S81" s="60" t="s">
        <v>512</v>
      </c>
      <c r="T81" s="61" t="s">
        <v>512</v>
      </c>
    </row>
    <row r="82" s="8" customFormat="1" ht="75.95" customHeight="1" spans="1:20">
      <c r="A82" s="29">
        <v>75</v>
      </c>
      <c r="B82" s="35" t="s">
        <v>29</v>
      </c>
      <c r="C82" s="35" t="s">
        <v>30</v>
      </c>
      <c r="D82" s="31" t="s">
        <v>519</v>
      </c>
      <c r="E82" s="37" t="s">
        <v>520</v>
      </c>
      <c r="F82" s="29" t="s">
        <v>521</v>
      </c>
      <c r="G82" s="29" t="s">
        <v>51</v>
      </c>
      <c r="H82" s="29" t="s">
        <v>522</v>
      </c>
      <c r="I82" s="45">
        <f t="shared" si="3"/>
        <v>384.41</v>
      </c>
      <c r="J82" s="29"/>
      <c r="K82" s="29"/>
      <c r="L82" s="29"/>
      <c r="M82" s="29">
        <v>384.41</v>
      </c>
      <c r="N82" s="29" t="s">
        <v>523</v>
      </c>
      <c r="O82" s="31" t="s">
        <v>524</v>
      </c>
      <c r="P82" s="31" t="s">
        <v>525</v>
      </c>
      <c r="Q82" s="58">
        <v>44958</v>
      </c>
      <c r="R82" s="58">
        <v>44958</v>
      </c>
      <c r="S82" s="60" t="s">
        <v>216</v>
      </c>
      <c r="T82" s="61" t="s">
        <v>216</v>
      </c>
    </row>
    <row r="83" s="8" customFormat="1" ht="75.95" customHeight="1" spans="1:20">
      <c r="A83" s="29">
        <v>76</v>
      </c>
      <c r="B83" s="35" t="s">
        <v>29</v>
      </c>
      <c r="C83" s="35" t="s">
        <v>30</v>
      </c>
      <c r="D83" s="31" t="s">
        <v>526</v>
      </c>
      <c r="E83" s="31" t="s">
        <v>527</v>
      </c>
      <c r="F83" s="29" t="s">
        <v>528</v>
      </c>
      <c r="G83" s="29" t="s">
        <v>189</v>
      </c>
      <c r="H83" s="29" t="s">
        <v>529</v>
      </c>
      <c r="I83" s="45">
        <f t="shared" si="3"/>
        <v>200</v>
      </c>
      <c r="J83" s="29"/>
      <c r="K83" s="29"/>
      <c r="L83" s="29"/>
      <c r="M83" s="29">
        <v>200</v>
      </c>
      <c r="N83" s="29" t="s">
        <v>530</v>
      </c>
      <c r="O83" s="31" t="s">
        <v>531</v>
      </c>
      <c r="P83" s="31" t="s">
        <v>532</v>
      </c>
      <c r="Q83" s="58">
        <v>45108</v>
      </c>
      <c r="R83" s="58">
        <v>45108</v>
      </c>
      <c r="S83" s="60" t="s">
        <v>47</v>
      </c>
      <c r="T83" s="61" t="s">
        <v>47</v>
      </c>
    </row>
    <row r="84" s="8" customFormat="1" ht="120" customHeight="1" spans="1:20">
      <c r="A84" s="29">
        <v>77</v>
      </c>
      <c r="B84" s="35" t="s">
        <v>29</v>
      </c>
      <c r="C84" s="35" t="s">
        <v>30</v>
      </c>
      <c r="D84" s="31" t="s">
        <v>533</v>
      </c>
      <c r="E84" s="31" t="s">
        <v>534</v>
      </c>
      <c r="F84" s="29" t="s">
        <v>528</v>
      </c>
      <c r="G84" s="29" t="s">
        <v>149</v>
      </c>
      <c r="H84" s="29" t="s">
        <v>535</v>
      </c>
      <c r="I84" s="45">
        <f t="shared" si="3"/>
        <v>200</v>
      </c>
      <c r="J84" s="29"/>
      <c r="K84" s="29"/>
      <c r="L84" s="29"/>
      <c r="M84" s="29">
        <v>200</v>
      </c>
      <c r="N84" s="29" t="s">
        <v>536</v>
      </c>
      <c r="O84" s="31" t="s">
        <v>537</v>
      </c>
      <c r="P84" s="31" t="s">
        <v>538</v>
      </c>
      <c r="Q84" s="58">
        <v>45108</v>
      </c>
      <c r="R84" s="58">
        <v>45108</v>
      </c>
      <c r="S84" s="60" t="s">
        <v>47</v>
      </c>
      <c r="T84" s="61" t="s">
        <v>47</v>
      </c>
    </row>
    <row r="85" s="8" customFormat="1" ht="102" customHeight="1" spans="1:20">
      <c r="A85" s="29">
        <v>78</v>
      </c>
      <c r="B85" s="35" t="s">
        <v>29</v>
      </c>
      <c r="C85" s="35" t="s">
        <v>30</v>
      </c>
      <c r="D85" s="31" t="s">
        <v>539</v>
      </c>
      <c r="E85" s="31" t="s">
        <v>540</v>
      </c>
      <c r="F85" s="29" t="s">
        <v>541</v>
      </c>
      <c r="G85" s="29" t="s">
        <v>73</v>
      </c>
      <c r="H85" s="29" t="s">
        <v>542</v>
      </c>
      <c r="I85" s="45">
        <f t="shared" si="3"/>
        <v>254.54</v>
      </c>
      <c r="J85" s="29"/>
      <c r="K85" s="29"/>
      <c r="L85" s="29"/>
      <c r="M85" s="29">
        <v>254.54</v>
      </c>
      <c r="N85" s="29" t="s">
        <v>543</v>
      </c>
      <c r="O85" s="31" t="s">
        <v>544</v>
      </c>
      <c r="P85" s="31" t="s">
        <v>545</v>
      </c>
      <c r="Q85" s="58">
        <v>45108</v>
      </c>
      <c r="R85" s="58">
        <v>45108</v>
      </c>
      <c r="S85" s="60" t="s">
        <v>47</v>
      </c>
      <c r="T85" s="61" t="s">
        <v>47</v>
      </c>
    </row>
    <row r="86" s="8" customFormat="1" ht="75.95" customHeight="1" spans="1:20">
      <c r="A86" s="29">
        <v>79</v>
      </c>
      <c r="B86" s="35" t="s">
        <v>29</v>
      </c>
      <c r="C86" s="35" t="s">
        <v>30</v>
      </c>
      <c r="D86" s="31" t="s">
        <v>546</v>
      </c>
      <c r="E86" s="31" t="s">
        <v>547</v>
      </c>
      <c r="F86" s="29" t="s">
        <v>528</v>
      </c>
      <c r="G86" s="29" t="s">
        <v>163</v>
      </c>
      <c r="H86" s="29" t="s">
        <v>548</v>
      </c>
      <c r="I86" s="45">
        <f t="shared" si="3"/>
        <v>200</v>
      </c>
      <c r="J86" s="29">
        <v>200</v>
      </c>
      <c r="K86" s="29"/>
      <c r="L86" s="29"/>
      <c r="M86" s="29"/>
      <c r="N86" s="29" t="s">
        <v>549</v>
      </c>
      <c r="O86" s="31" t="s">
        <v>550</v>
      </c>
      <c r="P86" s="31" t="s">
        <v>551</v>
      </c>
      <c r="Q86" s="58">
        <v>45108</v>
      </c>
      <c r="R86" s="58">
        <v>45108</v>
      </c>
      <c r="S86" s="60" t="s">
        <v>47</v>
      </c>
      <c r="T86" s="61" t="s">
        <v>47</v>
      </c>
    </row>
    <row r="87" s="8" customFormat="1" ht="105" customHeight="1" spans="1:20">
      <c r="A87" s="29">
        <v>80</v>
      </c>
      <c r="B87" s="35" t="s">
        <v>29</v>
      </c>
      <c r="C87" s="35" t="s">
        <v>30</v>
      </c>
      <c r="D87" s="31" t="s">
        <v>552</v>
      </c>
      <c r="E87" s="31" t="s">
        <v>553</v>
      </c>
      <c r="F87" s="29" t="s">
        <v>528</v>
      </c>
      <c r="G87" s="29" t="s">
        <v>501</v>
      </c>
      <c r="H87" s="29" t="s">
        <v>554</v>
      </c>
      <c r="I87" s="45">
        <f t="shared" si="3"/>
        <v>200</v>
      </c>
      <c r="J87" s="29">
        <v>200</v>
      </c>
      <c r="K87" s="29"/>
      <c r="L87" s="29"/>
      <c r="M87" s="29"/>
      <c r="N87" s="29" t="s">
        <v>555</v>
      </c>
      <c r="O87" s="31" t="s">
        <v>556</v>
      </c>
      <c r="P87" s="31" t="s">
        <v>557</v>
      </c>
      <c r="Q87" s="58">
        <v>45108</v>
      </c>
      <c r="R87" s="58">
        <v>45108</v>
      </c>
      <c r="S87" s="60" t="s">
        <v>47</v>
      </c>
      <c r="T87" s="61" t="s">
        <v>47</v>
      </c>
    </row>
    <row r="88" s="8" customFormat="1" ht="75.95" customHeight="1" spans="1:20">
      <c r="A88" s="29">
        <v>81</v>
      </c>
      <c r="B88" s="35" t="s">
        <v>29</v>
      </c>
      <c r="C88" s="35" t="s">
        <v>30</v>
      </c>
      <c r="D88" s="31" t="s">
        <v>558</v>
      </c>
      <c r="E88" s="31" t="s">
        <v>559</v>
      </c>
      <c r="F88" s="29" t="s">
        <v>560</v>
      </c>
      <c r="G88" s="29" t="s">
        <v>34</v>
      </c>
      <c r="H88" s="29" t="s">
        <v>561</v>
      </c>
      <c r="I88" s="45">
        <f t="shared" si="3"/>
        <v>216</v>
      </c>
      <c r="J88" s="29">
        <v>216</v>
      </c>
      <c r="K88" s="29"/>
      <c r="L88" s="29"/>
      <c r="M88" s="29"/>
      <c r="N88" s="29" t="s">
        <v>562</v>
      </c>
      <c r="O88" s="31" t="s">
        <v>563</v>
      </c>
      <c r="P88" s="31" t="s">
        <v>564</v>
      </c>
      <c r="Q88" s="58">
        <v>45108</v>
      </c>
      <c r="R88" s="58">
        <v>45108</v>
      </c>
      <c r="S88" s="60" t="s">
        <v>47</v>
      </c>
      <c r="T88" s="61" t="s">
        <v>47</v>
      </c>
    </row>
    <row r="89" s="8" customFormat="1" ht="75.95" customHeight="1" spans="1:20">
      <c r="A89" s="29">
        <v>82</v>
      </c>
      <c r="B89" s="35" t="s">
        <v>29</v>
      </c>
      <c r="C89" s="35" t="s">
        <v>30</v>
      </c>
      <c r="D89" s="31" t="s">
        <v>565</v>
      </c>
      <c r="E89" s="31" t="s">
        <v>566</v>
      </c>
      <c r="F89" s="29" t="s">
        <v>567</v>
      </c>
      <c r="G89" s="29" t="s">
        <v>42</v>
      </c>
      <c r="H89" s="29" t="s">
        <v>568</v>
      </c>
      <c r="I89" s="45">
        <f t="shared" si="3"/>
        <v>217.1</v>
      </c>
      <c r="J89" s="29">
        <v>140.27</v>
      </c>
      <c r="K89" s="29"/>
      <c r="L89" s="29"/>
      <c r="M89" s="29">
        <v>76.83</v>
      </c>
      <c r="N89" s="29" t="s">
        <v>569</v>
      </c>
      <c r="O89" s="31" t="s">
        <v>570</v>
      </c>
      <c r="P89" s="31" t="s">
        <v>571</v>
      </c>
      <c r="Q89" s="58">
        <v>45108</v>
      </c>
      <c r="R89" s="58">
        <v>45108</v>
      </c>
      <c r="S89" s="60" t="s">
        <v>47</v>
      </c>
      <c r="T89" s="61" t="s">
        <v>47</v>
      </c>
    </row>
    <row r="90" s="8" customFormat="1" ht="251" customHeight="1" spans="1:20">
      <c r="A90" s="29">
        <v>83</v>
      </c>
      <c r="B90" s="35" t="s">
        <v>29</v>
      </c>
      <c r="C90" s="35" t="s">
        <v>30</v>
      </c>
      <c r="D90" s="31" t="s">
        <v>572</v>
      </c>
      <c r="E90" s="31" t="s">
        <v>573</v>
      </c>
      <c r="F90" s="29" t="s">
        <v>574</v>
      </c>
      <c r="G90" s="29" t="s">
        <v>259</v>
      </c>
      <c r="H90" s="29" t="s">
        <v>319</v>
      </c>
      <c r="I90" s="45">
        <f t="shared" si="3"/>
        <v>185.06</v>
      </c>
      <c r="J90" s="29"/>
      <c r="K90" s="29"/>
      <c r="L90" s="29"/>
      <c r="M90" s="29">
        <v>185.06</v>
      </c>
      <c r="N90" s="29" t="s">
        <v>575</v>
      </c>
      <c r="O90" s="31" t="s">
        <v>576</v>
      </c>
      <c r="P90" s="31" t="s">
        <v>577</v>
      </c>
      <c r="Q90" s="58">
        <v>45108</v>
      </c>
      <c r="R90" s="58">
        <v>45108</v>
      </c>
      <c r="S90" s="60" t="s">
        <v>47</v>
      </c>
      <c r="T90" s="61" t="s">
        <v>47</v>
      </c>
    </row>
    <row r="91" s="8" customFormat="1" ht="149" customHeight="1" spans="1:20">
      <c r="A91" s="29">
        <v>84</v>
      </c>
      <c r="B91" s="35" t="s">
        <v>29</v>
      </c>
      <c r="C91" s="35" t="s">
        <v>30</v>
      </c>
      <c r="D91" s="31" t="s">
        <v>578</v>
      </c>
      <c r="E91" s="31" t="s">
        <v>579</v>
      </c>
      <c r="F91" s="29" t="s">
        <v>528</v>
      </c>
      <c r="G91" s="29" t="s">
        <v>197</v>
      </c>
      <c r="H91" s="29" t="s">
        <v>580</v>
      </c>
      <c r="I91" s="45">
        <f t="shared" si="3"/>
        <v>200</v>
      </c>
      <c r="J91" s="29"/>
      <c r="K91" s="29"/>
      <c r="L91" s="29"/>
      <c r="M91" s="29">
        <v>200</v>
      </c>
      <c r="N91" s="29" t="s">
        <v>581</v>
      </c>
      <c r="O91" s="31" t="s">
        <v>582</v>
      </c>
      <c r="P91" s="31" t="s">
        <v>583</v>
      </c>
      <c r="Q91" s="58">
        <v>45108</v>
      </c>
      <c r="R91" s="58">
        <v>45108</v>
      </c>
      <c r="S91" s="60" t="s">
        <v>47</v>
      </c>
      <c r="T91" s="61" t="s">
        <v>47</v>
      </c>
    </row>
    <row r="92" s="8" customFormat="1" ht="162" customHeight="1" spans="1:20">
      <c r="A92" s="29">
        <v>85</v>
      </c>
      <c r="B92" s="35" t="s">
        <v>29</v>
      </c>
      <c r="C92" s="35" t="s">
        <v>30</v>
      </c>
      <c r="D92" s="31" t="s">
        <v>584</v>
      </c>
      <c r="E92" s="31" t="s">
        <v>585</v>
      </c>
      <c r="F92" s="29" t="s">
        <v>528</v>
      </c>
      <c r="G92" s="29" t="s">
        <v>197</v>
      </c>
      <c r="H92" s="29" t="s">
        <v>586</v>
      </c>
      <c r="I92" s="45">
        <f t="shared" si="3"/>
        <v>200</v>
      </c>
      <c r="J92" s="29"/>
      <c r="K92" s="29"/>
      <c r="L92" s="29"/>
      <c r="M92" s="29">
        <v>200</v>
      </c>
      <c r="N92" s="29" t="s">
        <v>581</v>
      </c>
      <c r="O92" s="31" t="s">
        <v>587</v>
      </c>
      <c r="P92" s="31" t="s">
        <v>588</v>
      </c>
      <c r="Q92" s="58">
        <v>45108</v>
      </c>
      <c r="R92" s="58">
        <v>45108</v>
      </c>
      <c r="S92" s="60" t="s">
        <v>47</v>
      </c>
      <c r="T92" s="61" t="s">
        <v>47</v>
      </c>
    </row>
    <row r="93" s="8" customFormat="1" ht="75.95" customHeight="1" spans="1:20">
      <c r="A93" s="29">
        <v>86</v>
      </c>
      <c r="B93" s="35" t="s">
        <v>29</v>
      </c>
      <c r="C93" s="35" t="s">
        <v>30</v>
      </c>
      <c r="D93" s="31" t="s">
        <v>589</v>
      </c>
      <c r="E93" s="31" t="s">
        <v>590</v>
      </c>
      <c r="F93" s="29" t="s">
        <v>528</v>
      </c>
      <c r="G93" s="29" t="s">
        <v>104</v>
      </c>
      <c r="H93" s="29" t="s">
        <v>591</v>
      </c>
      <c r="I93" s="45">
        <f t="shared" si="3"/>
        <v>200</v>
      </c>
      <c r="J93" s="29"/>
      <c r="K93" s="29"/>
      <c r="L93" s="29"/>
      <c r="M93" s="29">
        <v>200</v>
      </c>
      <c r="N93" s="29" t="s">
        <v>592</v>
      </c>
      <c r="O93" s="31" t="s">
        <v>593</v>
      </c>
      <c r="P93" s="31" t="s">
        <v>594</v>
      </c>
      <c r="Q93" s="58">
        <v>45108</v>
      </c>
      <c r="R93" s="58">
        <v>45108</v>
      </c>
      <c r="S93" s="60" t="s">
        <v>47</v>
      </c>
      <c r="T93" s="61" t="s">
        <v>47</v>
      </c>
    </row>
    <row r="94" s="8" customFormat="1" ht="75.95" customHeight="1" spans="1:20">
      <c r="A94" s="29">
        <v>87</v>
      </c>
      <c r="B94" s="35" t="s">
        <v>29</v>
      </c>
      <c r="C94" s="35" t="s">
        <v>30</v>
      </c>
      <c r="D94" s="31" t="s">
        <v>595</v>
      </c>
      <c r="E94" s="31" t="s">
        <v>596</v>
      </c>
      <c r="F94" s="29" t="s">
        <v>528</v>
      </c>
      <c r="G94" s="29" t="s">
        <v>251</v>
      </c>
      <c r="H94" s="29" t="s">
        <v>597</v>
      </c>
      <c r="I94" s="45">
        <f t="shared" si="3"/>
        <v>200</v>
      </c>
      <c r="J94" s="29"/>
      <c r="K94" s="29"/>
      <c r="L94" s="29"/>
      <c r="M94" s="29">
        <v>200</v>
      </c>
      <c r="N94" s="29" t="s">
        <v>598</v>
      </c>
      <c r="O94" s="31" t="s">
        <v>599</v>
      </c>
      <c r="P94" s="31" t="s">
        <v>600</v>
      </c>
      <c r="Q94" s="58">
        <v>45108</v>
      </c>
      <c r="R94" s="58">
        <v>45108</v>
      </c>
      <c r="S94" s="60" t="s">
        <v>47</v>
      </c>
      <c r="T94" s="61" t="s">
        <v>47</v>
      </c>
    </row>
    <row r="95" s="8" customFormat="1" ht="120" customHeight="1" spans="1:20">
      <c r="A95" s="29">
        <v>88</v>
      </c>
      <c r="B95" s="35" t="s">
        <v>29</v>
      </c>
      <c r="C95" s="35" t="s">
        <v>30</v>
      </c>
      <c r="D95" s="31" t="s">
        <v>601</v>
      </c>
      <c r="E95" s="31" t="s">
        <v>602</v>
      </c>
      <c r="F95" s="29" t="s">
        <v>603</v>
      </c>
      <c r="G95" s="29" t="s">
        <v>501</v>
      </c>
      <c r="H95" s="29" t="s">
        <v>554</v>
      </c>
      <c r="I95" s="45">
        <f t="shared" si="3"/>
        <v>168.34</v>
      </c>
      <c r="J95" s="29"/>
      <c r="K95" s="29"/>
      <c r="L95" s="29"/>
      <c r="M95" s="45">
        <v>168.34</v>
      </c>
      <c r="N95" s="29" t="s">
        <v>555</v>
      </c>
      <c r="O95" s="31" t="s">
        <v>604</v>
      </c>
      <c r="P95" s="31" t="s">
        <v>557</v>
      </c>
      <c r="Q95" s="58">
        <v>45108</v>
      </c>
      <c r="R95" s="58">
        <v>45108</v>
      </c>
      <c r="S95" s="60" t="s">
        <v>47</v>
      </c>
      <c r="T95" s="61" t="s">
        <v>47</v>
      </c>
    </row>
    <row r="96" s="8" customFormat="1" ht="75.95" customHeight="1" spans="1:20">
      <c r="A96" s="29">
        <v>89</v>
      </c>
      <c r="B96" s="35" t="s">
        <v>29</v>
      </c>
      <c r="C96" s="35" t="s">
        <v>30</v>
      </c>
      <c r="D96" s="31" t="s">
        <v>605</v>
      </c>
      <c r="E96" s="31" t="s">
        <v>606</v>
      </c>
      <c r="F96" s="29" t="s">
        <v>607</v>
      </c>
      <c r="G96" s="29" t="s">
        <v>163</v>
      </c>
      <c r="H96" s="29" t="s">
        <v>608</v>
      </c>
      <c r="I96" s="45">
        <f t="shared" si="3"/>
        <v>48.3</v>
      </c>
      <c r="J96" s="29"/>
      <c r="K96" s="29"/>
      <c r="L96" s="29"/>
      <c r="M96" s="45">
        <v>48.3</v>
      </c>
      <c r="N96" s="29" t="s">
        <v>549</v>
      </c>
      <c r="O96" s="31" t="s">
        <v>609</v>
      </c>
      <c r="P96" s="31" t="s">
        <v>610</v>
      </c>
      <c r="Q96" s="58">
        <v>45139</v>
      </c>
      <c r="R96" s="58">
        <v>45139</v>
      </c>
      <c r="S96" s="60" t="s">
        <v>47</v>
      </c>
      <c r="T96" s="61" t="s">
        <v>47</v>
      </c>
    </row>
    <row r="97" s="6" customFormat="1" ht="63" customHeight="1" spans="1:20">
      <c r="A97" s="29">
        <v>90</v>
      </c>
      <c r="B97" s="30" t="s">
        <v>29</v>
      </c>
      <c r="C97" s="30" t="s">
        <v>30</v>
      </c>
      <c r="D97" s="31" t="s">
        <v>611</v>
      </c>
      <c r="E97" s="31" t="s">
        <v>612</v>
      </c>
      <c r="F97" s="69" t="s">
        <v>613</v>
      </c>
      <c r="G97" s="45" t="s">
        <v>163</v>
      </c>
      <c r="H97" s="45" t="s">
        <v>614</v>
      </c>
      <c r="I97" s="45">
        <f t="shared" si="3"/>
        <v>50</v>
      </c>
      <c r="J97" s="77">
        <v>44</v>
      </c>
      <c r="K97" s="54"/>
      <c r="L97" s="54"/>
      <c r="M97" s="77">
        <v>6</v>
      </c>
      <c r="N97" s="29" t="s">
        <v>165</v>
      </c>
      <c r="O97" s="31" t="s">
        <v>615</v>
      </c>
      <c r="P97" s="31" t="s">
        <v>616</v>
      </c>
      <c r="Q97" s="83">
        <v>45017</v>
      </c>
      <c r="R97" s="83">
        <v>45017</v>
      </c>
      <c r="S97" s="84">
        <v>45139</v>
      </c>
      <c r="T97" s="83">
        <v>45139</v>
      </c>
    </row>
    <row r="98" s="6" customFormat="1" ht="69" customHeight="1" spans="1:20">
      <c r="A98" s="29">
        <v>91</v>
      </c>
      <c r="B98" s="30" t="s">
        <v>29</v>
      </c>
      <c r="C98" s="30" t="s">
        <v>30</v>
      </c>
      <c r="D98" s="31" t="s">
        <v>617</v>
      </c>
      <c r="E98" s="31" t="s">
        <v>618</v>
      </c>
      <c r="F98" s="69" t="s">
        <v>613</v>
      </c>
      <c r="G98" s="45" t="s">
        <v>59</v>
      </c>
      <c r="H98" s="45" t="s">
        <v>619</v>
      </c>
      <c r="I98" s="45">
        <f t="shared" si="3"/>
        <v>50</v>
      </c>
      <c r="J98" s="53">
        <v>45</v>
      </c>
      <c r="K98" s="54"/>
      <c r="L98" s="54"/>
      <c r="M98" s="53">
        <v>5</v>
      </c>
      <c r="N98" s="29" t="s">
        <v>172</v>
      </c>
      <c r="O98" s="31" t="s">
        <v>620</v>
      </c>
      <c r="P98" s="31" t="s">
        <v>621</v>
      </c>
      <c r="Q98" s="83">
        <v>45017</v>
      </c>
      <c r="R98" s="83">
        <v>45017</v>
      </c>
      <c r="S98" s="84">
        <v>45078</v>
      </c>
      <c r="T98" s="83">
        <v>45078</v>
      </c>
    </row>
    <row r="99" s="8" customFormat="1" ht="117" customHeight="1" spans="1:20">
      <c r="A99" s="29">
        <v>92</v>
      </c>
      <c r="B99" s="35" t="s">
        <v>29</v>
      </c>
      <c r="C99" s="35" t="s">
        <v>30</v>
      </c>
      <c r="D99" s="31" t="s">
        <v>622</v>
      </c>
      <c r="E99" s="70" t="s">
        <v>623</v>
      </c>
      <c r="F99" s="29" t="s">
        <v>624</v>
      </c>
      <c r="G99" s="29" t="s">
        <v>625</v>
      </c>
      <c r="H99" s="29" t="s">
        <v>625</v>
      </c>
      <c r="I99" s="45">
        <f t="shared" si="3"/>
        <v>198.87</v>
      </c>
      <c r="J99" s="29"/>
      <c r="K99" s="29"/>
      <c r="L99" s="29"/>
      <c r="M99" s="45">
        <v>198.87</v>
      </c>
      <c r="N99" s="29" t="s">
        <v>523</v>
      </c>
      <c r="O99" s="31" t="s">
        <v>626</v>
      </c>
      <c r="P99" s="31" t="s">
        <v>627</v>
      </c>
      <c r="Q99" s="58">
        <v>44958</v>
      </c>
      <c r="R99" s="58">
        <v>44958</v>
      </c>
      <c r="S99" s="60" t="s">
        <v>216</v>
      </c>
      <c r="T99" s="61" t="s">
        <v>216</v>
      </c>
    </row>
    <row r="100" s="8" customFormat="1" ht="128.1" customHeight="1" spans="1:20">
      <c r="A100" s="29">
        <v>93</v>
      </c>
      <c r="B100" s="35" t="s">
        <v>29</v>
      </c>
      <c r="C100" s="35" t="s">
        <v>30</v>
      </c>
      <c r="D100" s="31" t="s">
        <v>628</v>
      </c>
      <c r="E100" s="31" t="s">
        <v>629</v>
      </c>
      <c r="F100" s="29" t="s">
        <v>630</v>
      </c>
      <c r="G100" s="29" t="s">
        <v>631</v>
      </c>
      <c r="H100" s="29" t="s">
        <v>631</v>
      </c>
      <c r="I100" s="45">
        <f t="shared" si="3"/>
        <v>195.19</v>
      </c>
      <c r="J100" s="29"/>
      <c r="K100" s="29"/>
      <c r="L100" s="29"/>
      <c r="M100" s="45">
        <v>195.19</v>
      </c>
      <c r="N100" s="29" t="s">
        <v>523</v>
      </c>
      <c r="O100" s="31" t="s">
        <v>632</v>
      </c>
      <c r="P100" s="31" t="s">
        <v>633</v>
      </c>
      <c r="Q100" s="58">
        <v>44958</v>
      </c>
      <c r="R100" s="58">
        <v>44958</v>
      </c>
      <c r="S100" s="60" t="s">
        <v>216</v>
      </c>
      <c r="T100" s="61" t="s">
        <v>216</v>
      </c>
    </row>
    <row r="101" s="8" customFormat="1" ht="98.1" customHeight="1" spans="1:20">
      <c r="A101" s="29">
        <v>94</v>
      </c>
      <c r="B101" s="35" t="s">
        <v>29</v>
      </c>
      <c r="C101" s="35" t="s">
        <v>30</v>
      </c>
      <c r="D101" s="31" t="s">
        <v>634</v>
      </c>
      <c r="E101" s="31" t="s">
        <v>635</v>
      </c>
      <c r="F101" s="29" t="s">
        <v>636</v>
      </c>
      <c r="G101" s="29" t="s">
        <v>189</v>
      </c>
      <c r="H101" s="29" t="s">
        <v>637</v>
      </c>
      <c r="I101" s="45">
        <f t="shared" si="3"/>
        <v>77.09</v>
      </c>
      <c r="J101" s="45">
        <v>77.09</v>
      </c>
      <c r="K101" s="29"/>
      <c r="L101" s="29"/>
      <c r="M101" s="29"/>
      <c r="N101" s="29" t="s">
        <v>638</v>
      </c>
      <c r="O101" s="31" t="s">
        <v>639</v>
      </c>
      <c r="P101" s="31" t="s">
        <v>640</v>
      </c>
      <c r="Q101" s="58" t="s">
        <v>344</v>
      </c>
      <c r="R101" s="58">
        <v>44958</v>
      </c>
      <c r="S101" s="60" t="s">
        <v>216</v>
      </c>
      <c r="T101" s="61" t="s">
        <v>216</v>
      </c>
    </row>
    <row r="102" s="8" customFormat="1" ht="90" customHeight="1" spans="1:20">
      <c r="A102" s="29">
        <v>95</v>
      </c>
      <c r="B102" s="35" t="s">
        <v>29</v>
      </c>
      <c r="C102" s="35" t="s">
        <v>30</v>
      </c>
      <c r="D102" s="31" t="s">
        <v>641</v>
      </c>
      <c r="E102" s="31" t="s">
        <v>642</v>
      </c>
      <c r="F102" s="29" t="s">
        <v>643</v>
      </c>
      <c r="G102" s="29" t="s">
        <v>34</v>
      </c>
      <c r="H102" s="29" t="s">
        <v>299</v>
      </c>
      <c r="I102" s="45">
        <f t="shared" si="3"/>
        <v>43.06</v>
      </c>
      <c r="J102" s="45">
        <v>43.06</v>
      </c>
      <c r="K102" s="29"/>
      <c r="L102" s="29"/>
      <c r="M102" s="29"/>
      <c r="N102" s="29" t="s">
        <v>644</v>
      </c>
      <c r="O102" s="31" t="s">
        <v>645</v>
      </c>
      <c r="P102" s="31" t="s">
        <v>646</v>
      </c>
      <c r="Q102" s="58" t="s">
        <v>344</v>
      </c>
      <c r="R102" s="58">
        <v>44958</v>
      </c>
      <c r="S102" s="60" t="s">
        <v>216</v>
      </c>
      <c r="T102" s="61" t="s">
        <v>216</v>
      </c>
    </row>
    <row r="103" s="8" customFormat="1" ht="95.1" customHeight="1" spans="1:20">
      <c r="A103" s="29">
        <v>96</v>
      </c>
      <c r="B103" s="35" t="s">
        <v>29</v>
      </c>
      <c r="C103" s="35" t="s">
        <v>30</v>
      </c>
      <c r="D103" s="31" t="s">
        <v>647</v>
      </c>
      <c r="E103" s="31" t="s">
        <v>642</v>
      </c>
      <c r="F103" s="29" t="s">
        <v>648</v>
      </c>
      <c r="G103" s="29" t="s">
        <v>197</v>
      </c>
      <c r="H103" s="29" t="s">
        <v>267</v>
      </c>
      <c r="I103" s="45">
        <f t="shared" si="3"/>
        <v>38.47</v>
      </c>
      <c r="J103" s="45">
        <v>38.47</v>
      </c>
      <c r="K103" s="29"/>
      <c r="L103" s="29"/>
      <c r="M103" s="29"/>
      <c r="N103" s="29" t="s">
        <v>649</v>
      </c>
      <c r="O103" s="31" t="s">
        <v>650</v>
      </c>
      <c r="P103" s="31" t="s">
        <v>651</v>
      </c>
      <c r="Q103" s="58" t="s">
        <v>344</v>
      </c>
      <c r="R103" s="58">
        <v>44958</v>
      </c>
      <c r="S103" s="60" t="s">
        <v>216</v>
      </c>
      <c r="T103" s="61" t="s">
        <v>216</v>
      </c>
    </row>
    <row r="104" s="8" customFormat="1" ht="99" customHeight="1" spans="1:20">
      <c r="A104" s="29">
        <v>97</v>
      </c>
      <c r="B104" s="35" t="s">
        <v>29</v>
      </c>
      <c r="C104" s="35" t="s">
        <v>30</v>
      </c>
      <c r="D104" s="31" t="s">
        <v>652</v>
      </c>
      <c r="E104" s="31" t="s">
        <v>642</v>
      </c>
      <c r="F104" s="29" t="s">
        <v>353</v>
      </c>
      <c r="G104" s="29" t="s">
        <v>197</v>
      </c>
      <c r="H104" s="29" t="s">
        <v>294</v>
      </c>
      <c r="I104" s="45">
        <f t="shared" si="3"/>
        <v>40.19</v>
      </c>
      <c r="J104" s="45">
        <v>40.19</v>
      </c>
      <c r="K104" s="29"/>
      <c r="L104" s="29"/>
      <c r="M104" s="29"/>
      <c r="N104" s="29" t="s">
        <v>649</v>
      </c>
      <c r="O104" s="31" t="s">
        <v>653</v>
      </c>
      <c r="P104" s="31" t="s">
        <v>654</v>
      </c>
      <c r="Q104" s="58" t="s">
        <v>344</v>
      </c>
      <c r="R104" s="58">
        <v>44958</v>
      </c>
      <c r="S104" s="60" t="s">
        <v>216</v>
      </c>
      <c r="T104" s="61" t="s">
        <v>216</v>
      </c>
    </row>
    <row r="105" s="8" customFormat="1" ht="99" customHeight="1" spans="1:20">
      <c r="A105" s="29">
        <v>98</v>
      </c>
      <c r="B105" s="35" t="s">
        <v>29</v>
      </c>
      <c r="C105" s="35" t="s">
        <v>30</v>
      </c>
      <c r="D105" s="31" t="s">
        <v>655</v>
      </c>
      <c r="E105" s="31" t="s">
        <v>642</v>
      </c>
      <c r="F105" s="29" t="s">
        <v>656</v>
      </c>
      <c r="G105" s="29" t="s">
        <v>197</v>
      </c>
      <c r="H105" s="29" t="s">
        <v>280</v>
      </c>
      <c r="I105" s="45">
        <f t="shared" si="3"/>
        <v>37.63</v>
      </c>
      <c r="J105" s="45">
        <v>37.63</v>
      </c>
      <c r="K105" s="29"/>
      <c r="L105" s="29"/>
      <c r="M105" s="29"/>
      <c r="N105" s="29" t="s">
        <v>649</v>
      </c>
      <c r="O105" s="31" t="s">
        <v>657</v>
      </c>
      <c r="P105" s="31" t="s">
        <v>658</v>
      </c>
      <c r="Q105" s="58" t="s">
        <v>344</v>
      </c>
      <c r="R105" s="58">
        <v>44958</v>
      </c>
      <c r="S105" s="60" t="s">
        <v>216</v>
      </c>
      <c r="T105" s="61" t="s">
        <v>216</v>
      </c>
    </row>
    <row r="106" s="8" customFormat="1" ht="87.75" customHeight="1" spans="1:20">
      <c r="A106" s="29">
        <v>99</v>
      </c>
      <c r="B106" s="35" t="s">
        <v>29</v>
      </c>
      <c r="C106" s="35" t="s">
        <v>30</v>
      </c>
      <c r="D106" s="31" t="s">
        <v>659</v>
      </c>
      <c r="E106" s="31" t="s">
        <v>642</v>
      </c>
      <c r="F106" s="29" t="s">
        <v>660</v>
      </c>
      <c r="G106" s="29" t="s">
        <v>259</v>
      </c>
      <c r="H106" s="29" t="s">
        <v>260</v>
      </c>
      <c r="I106" s="45">
        <f t="shared" si="3"/>
        <v>39.9</v>
      </c>
      <c r="J106" s="45">
        <v>39.9</v>
      </c>
      <c r="K106" s="29"/>
      <c r="L106" s="29"/>
      <c r="M106" s="29"/>
      <c r="N106" s="29" t="s">
        <v>661</v>
      </c>
      <c r="O106" s="31" t="s">
        <v>662</v>
      </c>
      <c r="P106" s="31" t="s">
        <v>663</v>
      </c>
      <c r="Q106" s="58" t="s">
        <v>344</v>
      </c>
      <c r="R106" s="58">
        <v>44958</v>
      </c>
      <c r="S106" s="60" t="s">
        <v>216</v>
      </c>
      <c r="T106" s="61" t="s">
        <v>216</v>
      </c>
    </row>
    <row r="107" s="8" customFormat="1" ht="111" customHeight="1" spans="1:20">
      <c r="A107" s="29">
        <v>100</v>
      </c>
      <c r="B107" s="35" t="s">
        <v>29</v>
      </c>
      <c r="C107" s="35" t="s">
        <v>30</v>
      </c>
      <c r="D107" s="71" t="s">
        <v>664</v>
      </c>
      <c r="E107" s="71" t="s">
        <v>665</v>
      </c>
      <c r="F107" s="29" t="s">
        <v>666</v>
      </c>
      <c r="G107" s="29" t="s">
        <v>625</v>
      </c>
      <c r="H107" s="29" t="s">
        <v>625</v>
      </c>
      <c r="I107" s="45">
        <f t="shared" si="3"/>
        <v>30</v>
      </c>
      <c r="J107" s="29">
        <v>30</v>
      </c>
      <c r="K107" s="29"/>
      <c r="L107" s="29"/>
      <c r="M107" s="29"/>
      <c r="N107" s="29" t="s">
        <v>667</v>
      </c>
      <c r="O107" s="71" t="s">
        <v>668</v>
      </c>
      <c r="P107" s="78" t="s">
        <v>669</v>
      </c>
      <c r="Q107" s="58" t="s">
        <v>344</v>
      </c>
      <c r="R107" s="58">
        <v>44958</v>
      </c>
      <c r="S107" s="60" t="s">
        <v>216</v>
      </c>
      <c r="T107" s="61" t="s">
        <v>216</v>
      </c>
    </row>
    <row r="108" s="8" customFormat="1" ht="66.95" customHeight="1" spans="1:20">
      <c r="A108" s="29">
        <v>101</v>
      </c>
      <c r="B108" s="35" t="s">
        <v>29</v>
      </c>
      <c r="C108" s="35" t="s">
        <v>30</v>
      </c>
      <c r="D108" s="34" t="s">
        <v>670</v>
      </c>
      <c r="E108" s="31" t="s">
        <v>671</v>
      </c>
      <c r="F108" s="30" t="s">
        <v>672</v>
      </c>
      <c r="G108" s="29" t="s">
        <v>625</v>
      </c>
      <c r="H108" s="29" t="s">
        <v>625</v>
      </c>
      <c r="I108" s="45">
        <f t="shared" si="3"/>
        <v>175</v>
      </c>
      <c r="J108" s="29">
        <v>95.5</v>
      </c>
      <c r="K108" s="29">
        <v>79.5</v>
      </c>
      <c r="L108" s="29"/>
      <c r="M108" s="29"/>
      <c r="N108" s="29" t="s">
        <v>673</v>
      </c>
      <c r="O108" s="31" t="s">
        <v>674</v>
      </c>
      <c r="P108" s="31" t="s">
        <v>675</v>
      </c>
      <c r="Q108" s="61" t="s">
        <v>344</v>
      </c>
      <c r="R108" s="58">
        <v>44959</v>
      </c>
      <c r="S108" s="60" t="s">
        <v>242</v>
      </c>
      <c r="T108" s="61" t="s">
        <v>256</v>
      </c>
    </row>
    <row r="109" s="9" customFormat="1" ht="29.1" customHeight="1" spans="1:20">
      <c r="A109" s="72" t="s">
        <v>676</v>
      </c>
      <c r="B109" s="73"/>
      <c r="C109" s="73"/>
      <c r="D109" s="73"/>
      <c r="E109" s="74"/>
      <c r="F109" s="73"/>
      <c r="G109" s="73"/>
      <c r="H109" s="75"/>
      <c r="I109" s="45">
        <f t="shared" si="3"/>
        <v>21648.68</v>
      </c>
      <c r="J109" s="20">
        <f>SUM(J110:J172)</f>
        <v>10522.29</v>
      </c>
      <c r="K109" s="20">
        <f>SUM(K110:K172)</f>
        <v>2223.43</v>
      </c>
      <c r="L109" s="20">
        <f>SUM(L110:L172)</f>
        <v>3422</v>
      </c>
      <c r="M109" s="20">
        <f>SUM(M110:M172)</f>
        <v>5480.96</v>
      </c>
      <c r="N109" s="79"/>
      <c r="O109" s="80"/>
      <c r="P109" s="41"/>
      <c r="Q109" s="85"/>
      <c r="R109" s="85"/>
      <c r="S109" s="86"/>
      <c r="T109" s="85"/>
    </row>
    <row r="110" s="8" customFormat="1" ht="117" customHeight="1" spans="1:20">
      <c r="A110" s="29">
        <v>1</v>
      </c>
      <c r="B110" s="30" t="s">
        <v>29</v>
      </c>
      <c r="C110" s="30" t="s">
        <v>677</v>
      </c>
      <c r="D110" s="31" t="s">
        <v>678</v>
      </c>
      <c r="E110" s="31" t="s">
        <v>679</v>
      </c>
      <c r="F110" s="29" t="s">
        <v>680</v>
      </c>
      <c r="G110" s="29" t="s">
        <v>42</v>
      </c>
      <c r="H110" s="29" t="s">
        <v>681</v>
      </c>
      <c r="I110" s="45">
        <f t="shared" si="3"/>
        <v>183.39</v>
      </c>
      <c r="J110" s="29">
        <v>183.39</v>
      </c>
      <c r="K110" s="29"/>
      <c r="L110" s="81"/>
      <c r="M110" s="82"/>
      <c r="N110" s="29" t="s">
        <v>287</v>
      </c>
      <c r="O110" s="31" t="s">
        <v>682</v>
      </c>
      <c r="P110" s="31" t="s">
        <v>683</v>
      </c>
      <c r="Q110" s="58">
        <v>44958</v>
      </c>
      <c r="R110" s="58">
        <v>44964</v>
      </c>
      <c r="S110" s="60" t="s">
        <v>290</v>
      </c>
      <c r="T110" s="61" t="s">
        <v>290</v>
      </c>
    </row>
    <row r="111" s="8" customFormat="1" ht="111" customHeight="1" spans="1:20">
      <c r="A111" s="29">
        <v>2</v>
      </c>
      <c r="B111" s="30" t="s">
        <v>29</v>
      </c>
      <c r="C111" s="30" t="s">
        <v>677</v>
      </c>
      <c r="D111" s="31" t="s">
        <v>684</v>
      </c>
      <c r="E111" s="31" t="s">
        <v>685</v>
      </c>
      <c r="F111" s="29" t="s">
        <v>686</v>
      </c>
      <c r="G111" s="29" t="s">
        <v>149</v>
      </c>
      <c r="H111" s="29" t="s">
        <v>687</v>
      </c>
      <c r="I111" s="45">
        <f t="shared" si="3"/>
        <v>353.92</v>
      </c>
      <c r="J111" s="29">
        <v>353.92</v>
      </c>
      <c r="K111" s="29"/>
      <c r="L111" s="81"/>
      <c r="M111" s="82"/>
      <c r="N111" s="29" t="s">
        <v>227</v>
      </c>
      <c r="O111" s="31" t="s">
        <v>688</v>
      </c>
      <c r="P111" s="31" t="s">
        <v>689</v>
      </c>
      <c r="Q111" s="58">
        <v>44958</v>
      </c>
      <c r="R111" s="58">
        <v>44965</v>
      </c>
      <c r="S111" s="60" t="s">
        <v>290</v>
      </c>
      <c r="T111" s="61" t="s">
        <v>290</v>
      </c>
    </row>
    <row r="112" s="8" customFormat="1" ht="120" customHeight="1" spans="1:20">
      <c r="A112" s="29">
        <v>3</v>
      </c>
      <c r="B112" s="30" t="s">
        <v>29</v>
      </c>
      <c r="C112" s="30" t="s">
        <v>677</v>
      </c>
      <c r="D112" s="31" t="s">
        <v>690</v>
      </c>
      <c r="E112" s="31" t="s">
        <v>691</v>
      </c>
      <c r="F112" s="29" t="s">
        <v>692</v>
      </c>
      <c r="G112" s="29" t="s">
        <v>51</v>
      </c>
      <c r="H112" s="29" t="s">
        <v>693</v>
      </c>
      <c r="I112" s="45">
        <f t="shared" si="3"/>
        <v>607.46</v>
      </c>
      <c r="J112" s="29"/>
      <c r="K112" s="29">
        <v>607.46</v>
      </c>
      <c r="L112" s="81"/>
      <c r="M112" s="82"/>
      <c r="N112" s="29" t="s">
        <v>694</v>
      </c>
      <c r="O112" s="31" t="s">
        <v>695</v>
      </c>
      <c r="P112" s="31" t="s">
        <v>696</v>
      </c>
      <c r="Q112" s="58">
        <v>44958</v>
      </c>
      <c r="R112" s="58">
        <v>44968</v>
      </c>
      <c r="S112" s="60" t="s">
        <v>697</v>
      </c>
      <c r="T112" s="61" t="s">
        <v>697</v>
      </c>
    </row>
    <row r="113" s="8" customFormat="1" ht="147" customHeight="1" spans="1:20">
      <c r="A113" s="29">
        <v>4</v>
      </c>
      <c r="B113" s="30" t="s">
        <v>29</v>
      </c>
      <c r="C113" s="30" t="s">
        <v>677</v>
      </c>
      <c r="D113" s="31" t="s">
        <v>698</v>
      </c>
      <c r="E113" s="31" t="s">
        <v>699</v>
      </c>
      <c r="F113" s="29" t="s">
        <v>700</v>
      </c>
      <c r="G113" s="29" t="s">
        <v>51</v>
      </c>
      <c r="H113" s="29" t="s">
        <v>701</v>
      </c>
      <c r="I113" s="45">
        <f t="shared" si="3"/>
        <v>232.98</v>
      </c>
      <c r="J113" s="29">
        <v>232.98</v>
      </c>
      <c r="K113" s="29"/>
      <c r="L113" s="81"/>
      <c r="M113" s="82"/>
      <c r="N113" s="29" t="s">
        <v>694</v>
      </c>
      <c r="O113" s="31" t="s">
        <v>702</v>
      </c>
      <c r="P113" s="31" t="s">
        <v>703</v>
      </c>
      <c r="Q113" s="58">
        <v>44958</v>
      </c>
      <c r="R113" s="58">
        <v>44969</v>
      </c>
      <c r="S113" s="60" t="s">
        <v>242</v>
      </c>
      <c r="T113" s="61" t="s">
        <v>242</v>
      </c>
    </row>
    <row r="114" s="8" customFormat="1" ht="71.1" customHeight="1" spans="1:20">
      <c r="A114" s="29">
        <v>5</v>
      </c>
      <c r="B114" s="30" t="s">
        <v>29</v>
      </c>
      <c r="C114" s="30" t="s">
        <v>677</v>
      </c>
      <c r="D114" s="31" t="s">
        <v>704</v>
      </c>
      <c r="E114" s="31" t="s">
        <v>705</v>
      </c>
      <c r="F114" s="30" t="s">
        <v>706</v>
      </c>
      <c r="G114" s="29" t="s">
        <v>189</v>
      </c>
      <c r="H114" s="29" t="s">
        <v>707</v>
      </c>
      <c r="I114" s="45">
        <f t="shared" si="3"/>
        <v>195.68</v>
      </c>
      <c r="J114" s="29">
        <v>195.68</v>
      </c>
      <c r="K114" s="29"/>
      <c r="L114" s="81"/>
      <c r="M114" s="82"/>
      <c r="N114" s="29" t="s">
        <v>708</v>
      </c>
      <c r="O114" s="31" t="s">
        <v>709</v>
      </c>
      <c r="P114" s="31" t="s">
        <v>710</v>
      </c>
      <c r="Q114" s="58">
        <v>44958</v>
      </c>
      <c r="R114" s="58">
        <v>44973</v>
      </c>
      <c r="S114" s="60" t="s">
        <v>216</v>
      </c>
      <c r="T114" s="61" t="s">
        <v>216</v>
      </c>
    </row>
    <row r="115" s="8" customFormat="1" ht="134.1" customHeight="1" spans="1:20">
      <c r="A115" s="29">
        <v>6</v>
      </c>
      <c r="B115" s="30" t="s">
        <v>29</v>
      </c>
      <c r="C115" s="30" t="s">
        <v>677</v>
      </c>
      <c r="D115" s="31" t="s">
        <v>711</v>
      </c>
      <c r="E115" s="31" t="s">
        <v>712</v>
      </c>
      <c r="F115" s="29" t="s">
        <v>713</v>
      </c>
      <c r="G115" s="29" t="s">
        <v>501</v>
      </c>
      <c r="H115" s="29" t="s">
        <v>714</v>
      </c>
      <c r="I115" s="45">
        <f t="shared" si="3"/>
        <v>604.96</v>
      </c>
      <c r="J115" s="29">
        <v>604.96</v>
      </c>
      <c r="K115" s="29"/>
      <c r="L115" s="29"/>
      <c r="M115" s="82"/>
      <c r="N115" s="29" t="s">
        <v>715</v>
      </c>
      <c r="O115" s="31" t="s">
        <v>716</v>
      </c>
      <c r="P115" s="31" t="s">
        <v>717</v>
      </c>
      <c r="Q115" s="58">
        <v>44958</v>
      </c>
      <c r="R115" s="58">
        <v>44983</v>
      </c>
      <c r="S115" s="60" t="s">
        <v>216</v>
      </c>
      <c r="T115" s="61" t="s">
        <v>216</v>
      </c>
    </row>
    <row r="116" s="8" customFormat="1" ht="123" customHeight="1" spans="1:20">
      <c r="A116" s="29">
        <v>7</v>
      </c>
      <c r="B116" s="30" t="s">
        <v>29</v>
      </c>
      <c r="C116" s="30" t="s">
        <v>677</v>
      </c>
      <c r="D116" s="31" t="s">
        <v>718</v>
      </c>
      <c r="E116" s="31" t="s">
        <v>719</v>
      </c>
      <c r="F116" s="29" t="s">
        <v>720</v>
      </c>
      <c r="G116" s="29" t="s">
        <v>149</v>
      </c>
      <c r="H116" s="29" t="s">
        <v>721</v>
      </c>
      <c r="I116" s="45">
        <f t="shared" si="3"/>
        <v>142.11</v>
      </c>
      <c r="J116" s="29"/>
      <c r="K116" s="29"/>
      <c r="L116" s="81"/>
      <c r="M116" s="29">
        <v>142.11</v>
      </c>
      <c r="N116" s="29" t="s">
        <v>722</v>
      </c>
      <c r="O116" s="31" t="s">
        <v>723</v>
      </c>
      <c r="P116" s="31" t="s">
        <v>724</v>
      </c>
      <c r="Q116" s="58">
        <v>45108</v>
      </c>
      <c r="R116" s="58">
        <v>45108</v>
      </c>
      <c r="S116" s="60" t="s">
        <v>725</v>
      </c>
      <c r="T116" s="60" t="s">
        <v>726</v>
      </c>
    </row>
    <row r="117" s="8" customFormat="1" ht="123" customHeight="1" spans="1:20">
      <c r="A117" s="29">
        <v>8</v>
      </c>
      <c r="B117" s="30" t="s">
        <v>29</v>
      </c>
      <c r="C117" s="30" t="s">
        <v>677</v>
      </c>
      <c r="D117" s="31" t="s">
        <v>727</v>
      </c>
      <c r="E117" s="31" t="s">
        <v>728</v>
      </c>
      <c r="F117" s="29" t="s">
        <v>729</v>
      </c>
      <c r="G117" s="29" t="s">
        <v>197</v>
      </c>
      <c r="H117" s="29" t="s">
        <v>730</v>
      </c>
      <c r="I117" s="45">
        <f t="shared" si="3"/>
        <v>1026</v>
      </c>
      <c r="J117" s="29">
        <v>835.13</v>
      </c>
      <c r="K117" s="29">
        <v>190.87</v>
      </c>
      <c r="L117" s="81"/>
      <c r="M117" s="29"/>
      <c r="N117" s="29" t="s">
        <v>313</v>
      </c>
      <c r="O117" s="31" t="s">
        <v>731</v>
      </c>
      <c r="P117" s="31" t="s">
        <v>732</v>
      </c>
      <c r="Q117" s="58">
        <v>45108</v>
      </c>
      <c r="R117" s="58">
        <v>45108</v>
      </c>
      <c r="S117" s="60" t="s">
        <v>47</v>
      </c>
      <c r="T117" s="60" t="s">
        <v>47</v>
      </c>
    </row>
    <row r="118" s="8" customFormat="1" ht="209" customHeight="1" spans="1:20">
      <c r="A118" s="29">
        <v>9</v>
      </c>
      <c r="B118" s="30" t="s">
        <v>29</v>
      </c>
      <c r="C118" s="30" t="s">
        <v>677</v>
      </c>
      <c r="D118" s="31" t="s">
        <v>733</v>
      </c>
      <c r="E118" s="31" t="s">
        <v>734</v>
      </c>
      <c r="F118" s="29" t="s">
        <v>735</v>
      </c>
      <c r="G118" s="8" t="s">
        <v>34</v>
      </c>
      <c r="H118" s="29" t="s">
        <v>736</v>
      </c>
      <c r="I118" s="45">
        <f t="shared" si="3"/>
        <v>127.85</v>
      </c>
      <c r="J118" s="29">
        <v>127.85</v>
      </c>
      <c r="K118" s="29"/>
      <c r="L118" s="81"/>
      <c r="M118" s="29"/>
      <c r="N118" s="29" t="s">
        <v>737</v>
      </c>
      <c r="O118" s="31" t="s">
        <v>738</v>
      </c>
      <c r="P118" s="31" t="s">
        <v>739</v>
      </c>
      <c r="Q118" s="58">
        <v>45108</v>
      </c>
      <c r="R118" s="58">
        <v>45108</v>
      </c>
      <c r="S118" s="60" t="s">
        <v>47</v>
      </c>
      <c r="T118" s="60" t="s">
        <v>47</v>
      </c>
    </row>
    <row r="119" s="8" customFormat="1" ht="154" customHeight="1" spans="1:20">
      <c r="A119" s="29">
        <v>10</v>
      </c>
      <c r="B119" s="30" t="s">
        <v>29</v>
      </c>
      <c r="C119" s="30" t="s">
        <v>677</v>
      </c>
      <c r="D119" s="31" t="s">
        <v>740</v>
      </c>
      <c r="E119" s="31" t="s">
        <v>741</v>
      </c>
      <c r="F119" s="29" t="s">
        <v>742</v>
      </c>
      <c r="G119" s="29" t="s">
        <v>259</v>
      </c>
      <c r="H119" s="29" t="s">
        <v>743</v>
      </c>
      <c r="I119" s="45">
        <f t="shared" si="3"/>
        <v>261.02</v>
      </c>
      <c r="J119" s="29">
        <v>261.02</v>
      </c>
      <c r="K119" s="29"/>
      <c r="L119" s="81"/>
      <c r="M119" s="29"/>
      <c r="N119" s="29" t="s">
        <v>744</v>
      </c>
      <c r="O119" s="31" t="s">
        <v>745</v>
      </c>
      <c r="P119" s="31" t="s">
        <v>746</v>
      </c>
      <c r="Q119" s="58">
        <v>45108</v>
      </c>
      <c r="R119" s="58">
        <v>45108</v>
      </c>
      <c r="S119" s="60" t="s">
        <v>47</v>
      </c>
      <c r="T119" s="60" t="s">
        <v>47</v>
      </c>
    </row>
    <row r="120" s="8" customFormat="1" ht="123" customHeight="1" spans="1:20">
      <c r="A120" s="29">
        <v>11</v>
      </c>
      <c r="B120" s="30" t="s">
        <v>29</v>
      </c>
      <c r="C120" s="30" t="s">
        <v>677</v>
      </c>
      <c r="D120" s="31" t="s">
        <v>747</v>
      </c>
      <c r="E120" s="31" t="s">
        <v>748</v>
      </c>
      <c r="F120" s="29" t="s">
        <v>749</v>
      </c>
      <c r="G120" s="29" t="s">
        <v>625</v>
      </c>
      <c r="H120" s="29" t="s">
        <v>750</v>
      </c>
      <c r="I120" s="45">
        <f t="shared" si="3"/>
        <v>1483.09</v>
      </c>
      <c r="J120" s="29">
        <v>533.09</v>
      </c>
      <c r="K120" s="29"/>
      <c r="L120" s="81"/>
      <c r="M120" s="29">
        <v>950</v>
      </c>
      <c r="N120" s="29" t="s">
        <v>751</v>
      </c>
      <c r="O120" s="31" t="s">
        <v>752</v>
      </c>
      <c r="P120" s="31" t="s">
        <v>753</v>
      </c>
      <c r="Q120" s="58">
        <v>45108</v>
      </c>
      <c r="R120" s="58">
        <v>45108</v>
      </c>
      <c r="S120" s="60" t="s">
        <v>512</v>
      </c>
      <c r="T120" s="60" t="s">
        <v>754</v>
      </c>
    </row>
    <row r="121" s="8" customFormat="1" ht="126" customHeight="1" spans="1:20">
      <c r="A121" s="29">
        <v>12</v>
      </c>
      <c r="B121" s="30" t="s">
        <v>29</v>
      </c>
      <c r="C121" s="30" t="s">
        <v>677</v>
      </c>
      <c r="D121" s="31" t="s">
        <v>755</v>
      </c>
      <c r="E121" s="31" t="s">
        <v>756</v>
      </c>
      <c r="F121" s="29" t="s">
        <v>757</v>
      </c>
      <c r="G121" s="29" t="s">
        <v>34</v>
      </c>
      <c r="H121" s="29" t="s">
        <v>758</v>
      </c>
      <c r="I121" s="45">
        <f t="shared" si="3"/>
        <v>498.07</v>
      </c>
      <c r="J121" s="29">
        <v>498.07</v>
      </c>
      <c r="K121" s="29"/>
      <c r="L121" s="81"/>
      <c r="M121" s="82"/>
      <c r="N121" s="29" t="s">
        <v>300</v>
      </c>
      <c r="O121" s="31" t="s">
        <v>759</v>
      </c>
      <c r="P121" s="31" t="s">
        <v>760</v>
      </c>
      <c r="Q121" s="58">
        <v>44958</v>
      </c>
      <c r="R121" s="58">
        <v>44960</v>
      </c>
      <c r="S121" s="60" t="s">
        <v>290</v>
      </c>
      <c r="T121" s="61" t="s">
        <v>290</v>
      </c>
    </row>
    <row r="122" s="8" customFormat="1" ht="81" customHeight="1" spans="1:20">
      <c r="A122" s="29">
        <v>13</v>
      </c>
      <c r="B122" s="30" t="s">
        <v>29</v>
      </c>
      <c r="C122" s="30" t="s">
        <v>677</v>
      </c>
      <c r="D122" s="29" t="s">
        <v>761</v>
      </c>
      <c r="E122" s="31" t="s">
        <v>762</v>
      </c>
      <c r="F122" s="29" t="s">
        <v>763</v>
      </c>
      <c r="G122" s="29" t="s">
        <v>34</v>
      </c>
      <c r="H122" s="29" t="s">
        <v>764</v>
      </c>
      <c r="I122" s="45">
        <f t="shared" si="3"/>
        <v>826.73</v>
      </c>
      <c r="J122" s="29">
        <v>826.73</v>
      </c>
      <c r="K122" s="29"/>
      <c r="L122" s="81"/>
      <c r="M122" s="82"/>
      <c r="N122" s="29" t="s">
        <v>300</v>
      </c>
      <c r="O122" s="31" t="s">
        <v>765</v>
      </c>
      <c r="P122" s="31" t="s">
        <v>766</v>
      </c>
      <c r="Q122" s="58">
        <v>44958</v>
      </c>
      <c r="R122" s="58">
        <v>44961</v>
      </c>
      <c r="S122" s="60" t="s">
        <v>216</v>
      </c>
      <c r="T122" s="61" t="s">
        <v>216</v>
      </c>
    </row>
    <row r="123" s="8" customFormat="1" ht="114.95" customHeight="1" spans="1:20">
      <c r="A123" s="29">
        <v>14</v>
      </c>
      <c r="B123" s="30" t="s">
        <v>29</v>
      </c>
      <c r="C123" s="30" t="s">
        <v>677</v>
      </c>
      <c r="D123" s="76" t="s">
        <v>767</v>
      </c>
      <c r="E123" s="31" t="s">
        <v>768</v>
      </c>
      <c r="F123" s="29" t="s">
        <v>769</v>
      </c>
      <c r="G123" s="29" t="s">
        <v>59</v>
      </c>
      <c r="H123" s="29" t="s">
        <v>770</v>
      </c>
      <c r="I123" s="45">
        <f t="shared" si="3"/>
        <v>719.68</v>
      </c>
      <c r="J123" s="29">
        <v>719.68</v>
      </c>
      <c r="K123" s="29"/>
      <c r="L123" s="81"/>
      <c r="M123" s="82"/>
      <c r="N123" s="29" t="s">
        <v>771</v>
      </c>
      <c r="O123" s="31" t="s">
        <v>772</v>
      </c>
      <c r="P123" s="31" t="s">
        <v>773</v>
      </c>
      <c r="Q123" s="58">
        <v>44958</v>
      </c>
      <c r="R123" s="58">
        <v>44963</v>
      </c>
      <c r="S123" s="60" t="s">
        <v>216</v>
      </c>
      <c r="T123" s="61" t="s">
        <v>216</v>
      </c>
    </row>
    <row r="124" s="8" customFormat="1" ht="102.95" customHeight="1" spans="1:20">
      <c r="A124" s="29">
        <v>15</v>
      </c>
      <c r="B124" s="30" t="s">
        <v>29</v>
      </c>
      <c r="C124" s="30" t="s">
        <v>677</v>
      </c>
      <c r="D124" s="31" t="s">
        <v>774</v>
      </c>
      <c r="E124" s="31" t="s">
        <v>775</v>
      </c>
      <c r="F124" s="29" t="s">
        <v>776</v>
      </c>
      <c r="G124" s="29" t="s">
        <v>42</v>
      </c>
      <c r="H124" s="29" t="s">
        <v>681</v>
      </c>
      <c r="I124" s="45">
        <f t="shared" si="3"/>
        <v>206.99</v>
      </c>
      <c r="J124" s="29">
        <v>206.99</v>
      </c>
      <c r="K124" s="29"/>
      <c r="L124" s="29"/>
      <c r="M124" s="82"/>
      <c r="N124" s="29" t="s">
        <v>287</v>
      </c>
      <c r="O124" s="31" t="s">
        <v>777</v>
      </c>
      <c r="P124" s="31" t="s">
        <v>778</v>
      </c>
      <c r="Q124" s="58">
        <v>44958</v>
      </c>
      <c r="R124" s="58">
        <v>44966</v>
      </c>
      <c r="S124" s="60" t="s">
        <v>216</v>
      </c>
      <c r="T124" s="61" t="s">
        <v>216</v>
      </c>
    </row>
    <row r="125" s="8" customFormat="1" ht="135.95" customHeight="1" spans="1:20">
      <c r="A125" s="29">
        <v>16</v>
      </c>
      <c r="B125" s="30" t="s">
        <v>29</v>
      </c>
      <c r="C125" s="30" t="s">
        <v>677</v>
      </c>
      <c r="D125" s="31" t="s">
        <v>779</v>
      </c>
      <c r="E125" s="31" t="s">
        <v>780</v>
      </c>
      <c r="F125" s="29" t="s">
        <v>781</v>
      </c>
      <c r="G125" s="29" t="s">
        <v>189</v>
      </c>
      <c r="H125" s="29" t="s">
        <v>782</v>
      </c>
      <c r="I125" s="45">
        <f t="shared" si="3"/>
        <v>301.37</v>
      </c>
      <c r="J125" s="29"/>
      <c r="K125" s="29">
        <v>122.54</v>
      </c>
      <c r="L125" s="81"/>
      <c r="M125" s="82">
        <v>178.83</v>
      </c>
      <c r="N125" s="29" t="s">
        <v>220</v>
      </c>
      <c r="O125" s="31" t="s">
        <v>783</v>
      </c>
      <c r="P125" s="31" t="s">
        <v>784</v>
      </c>
      <c r="Q125" s="58">
        <v>44958</v>
      </c>
      <c r="R125" s="58">
        <v>44974</v>
      </c>
      <c r="S125" s="60" t="s">
        <v>216</v>
      </c>
      <c r="T125" s="61" t="s">
        <v>216</v>
      </c>
    </row>
    <row r="126" s="8" customFormat="1" ht="156" customHeight="1" spans="1:20">
      <c r="A126" s="29">
        <v>17</v>
      </c>
      <c r="B126" s="30" t="s">
        <v>29</v>
      </c>
      <c r="C126" s="30" t="s">
        <v>677</v>
      </c>
      <c r="D126" s="31" t="s">
        <v>785</v>
      </c>
      <c r="E126" s="31" t="s">
        <v>786</v>
      </c>
      <c r="F126" s="30" t="s">
        <v>787</v>
      </c>
      <c r="G126" s="29" t="s">
        <v>104</v>
      </c>
      <c r="H126" s="29" t="s">
        <v>788</v>
      </c>
      <c r="I126" s="45">
        <f t="shared" si="3"/>
        <v>300</v>
      </c>
      <c r="J126" s="29">
        <v>300</v>
      </c>
      <c r="K126" s="29"/>
      <c r="L126" s="81"/>
      <c r="M126" s="82"/>
      <c r="N126" s="29" t="s">
        <v>213</v>
      </c>
      <c r="O126" s="31" t="s">
        <v>789</v>
      </c>
      <c r="P126" s="31" t="s">
        <v>790</v>
      </c>
      <c r="Q126" s="58">
        <v>44958</v>
      </c>
      <c r="R126" s="58">
        <v>44976</v>
      </c>
      <c r="S126" s="60" t="s">
        <v>256</v>
      </c>
      <c r="T126" s="61" t="s">
        <v>256</v>
      </c>
    </row>
    <row r="127" s="8" customFormat="1" ht="123.95" customHeight="1" spans="1:20">
      <c r="A127" s="29">
        <v>18</v>
      </c>
      <c r="B127" s="30" t="s">
        <v>29</v>
      </c>
      <c r="C127" s="30" t="s">
        <v>677</v>
      </c>
      <c r="D127" s="31" t="s">
        <v>791</v>
      </c>
      <c r="E127" s="31" t="s">
        <v>792</v>
      </c>
      <c r="F127" s="29" t="s">
        <v>793</v>
      </c>
      <c r="G127" s="29" t="s">
        <v>251</v>
      </c>
      <c r="H127" s="29" t="s">
        <v>794</v>
      </c>
      <c r="I127" s="45">
        <f t="shared" si="3"/>
        <v>495.59</v>
      </c>
      <c r="J127" s="45"/>
      <c r="K127" s="29"/>
      <c r="L127" s="81"/>
      <c r="M127" s="45">
        <v>495.59</v>
      </c>
      <c r="N127" s="29" t="s">
        <v>253</v>
      </c>
      <c r="O127" s="31" t="s">
        <v>795</v>
      </c>
      <c r="P127" s="31" t="s">
        <v>796</v>
      </c>
      <c r="Q127" s="58">
        <v>44958</v>
      </c>
      <c r="R127" s="58">
        <v>44978</v>
      </c>
      <c r="S127" s="60" t="s">
        <v>256</v>
      </c>
      <c r="T127" s="61" t="s">
        <v>256</v>
      </c>
    </row>
    <row r="128" s="8" customFormat="1" ht="96" spans="1:20">
      <c r="A128" s="29">
        <v>19</v>
      </c>
      <c r="B128" s="30" t="s">
        <v>29</v>
      </c>
      <c r="C128" s="30" t="s">
        <v>677</v>
      </c>
      <c r="D128" s="31" t="s">
        <v>797</v>
      </c>
      <c r="E128" s="31" t="s">
        <v>798</v>
      </c>
      <c r="F128" s="29" t="s">
        <v>799</v>
      </c>
      <c r="G128" s="29" t="s">
        <v>800</v>
      </c>
      <c r="H128" s="29" t="s">
        <v>801</v>
      </c>
      <c r="I128" s="45">
        <f t="shared" si="3"/>
        <v>393.77</v>
      </c>
      <c r="J128" s="29">
        <v>393.77</v>
      </c>
      <c r="K128" s="29"/>
      <c r="L128" s="81"/>
      <c r="M128" s="82"/>
      <c r="N128" s="29" t="s">
        <v>802</v>
      </c>
      <c r="O128" s="31" t="s">
        <v>803</v>
      </c>
      <c r="P128" s="31" t="s">
        <v>804</v>
      </c>
      <c r="Q128" s="58">
        <v>44958</v>
      </c>
      <c r="R128" s="58">
        <v>44982</v>
      </c>
      <c r="S128" s="60" t="s">
        <v>216</v>
      </c>
      <c r="T128" s="61" t="s">
        <v>216</v>
      </c>
    </row>
    <row r="129" s="8" customFormat="1" ht="123" customHeight="1" spans="1:20">
      <c r="A129" s="29">
        <v>20</v>
      </c>
      <c r="B129" s="30" t="s">
        <v>29</v>
      </c>
      <c r="C129" s="30" t="s">
        <v>677</v>
      </c>
      <c r="D129" s="31" t="s">
        <v>805</v>
      </c>
      <c r="E129" s="31" t="s">
        <v>806</v>
      </c>
      <c r="F129" s="29" t="s">
        <v>807</v>
      </c>
      <c r="G129" s="29" t="s">
        <v>197</v>
      </c>
      <c r="H129" s="29" t="s">
        <v>580</v>
      </c>
      <c r="I129" s="45">
        <f t="shared" si="3"/>
        <v>21.96</v>
      </c>
      <c r="J129" s="29"/>
      <c r="K129" s="29"/>
      <c r="L129" s="81"/>
      <c r="M129" s="29">
        <v>21.96</v>
      </c>
      <c r="N129" s="29" t="s">
        <v>313</v>
      </c>
      <c r="O129" s="31" t="s">
        <v>808</v>
      </c>
      <c r="P129" s="31" t="s">
        <v>809</v>
      </c>
      <c r="Q129" s="58">
        <v>45108</v>
      </c>
      <c r="R129" s="58">
        <v>45108</v>
      </c>
      <c r="S129" s="60" t="s">
        <v>726</v>
      </c>
      <c r="T129" s="60" t="s">
        <v>726</v>
      </c>
    </row>
    <row r="130" s="8" customFormat="1" ht="123" customHeight="1" spans="1:20">
      <c r="A130" s="29">
        <v>21</v>
      </c>
      <c r="B130" s="30" t="s">
        <v>29</v>
      </c>
      <c r="C130" s="30" t="s">
        <v>677</v>
      </c>
      <c r="D130" s="31" t="s">
        <v>810</v>
      </c>
      <c r="E130" s="31" t="s">
        <v>811</v>
      </c>
      <c r="F130" s="29" t="s">
        <v>812</v>
      </c>
      <c r="G130" s="29" t="s">
        <v>59</v>
      </c>
      <c r="H130" s="29" t="s">
        <v>813</v>
      </c>
      <c r="I130" s="45">
        <f t="shared" si="3"/>
        <v>147.6</v>
      </c>
      <c r="J130" s="29">
        <v>147.6</v>
      </c>
      <c r="K130" s="29"/>
      <c r="L130" s="81"/>
      <c r="M130" s="29"/>
      <c r="N130" s="29" t="s">
        <v>814</v>
      </c>
      <c r="O130" s="31" t="s">
        <v>815</v>
      </c>
      <c r="P130" s="31" t="s">
        <v>816</v>
      </c>
      <c r="Q130" s="58">
        <v>45108</v>
      </c>
      <c r="R130" s="58">
        <v>45108</v>
      </c>
      <c r="S130" s="60" t="s">
        <v>726</v>
      </c>
      <c r="T130" s="60" t="s">
        <v>726</v>
      </c>
    </row>
    <row r="131" s="8" customFormat="1" ht="125.1" customHeight="1" spans="1:20">
      <c r="A131" s="29">
        <v>22</v>
      </c>
      <c r="B131" s="30" t="s">
        <v>29</v>
      </c>
      <c r="C131" s="30" t="s">
        <v>677</v>
      </c>
      <c r="D131" s="31" t="s">
        <v>817</v>
      </c>
      <c r="E131" s="31" t="s">
        <v>818</v>
      </c>
      <c r="F131" s="29" t="s">
        <v>819</v>
      </c>
      <c r="G131" s="29" t="s">
        <v>163</v>
      </c>
      <c r="H131" s="29" t="s">
        <v>820</v>
      </c>
      <c r="I131" s="45">
        <f t="shared" si="3"/>
        <v>703.71</v>
      </c>
      <c r="J131" s="29">
        <v>703.71</v>
      </c>
      <c r="K131" s="29"/>
      <c r="L131" s="81"/>
      <c r="M131" s="82"/>
      <c r="N131" s="29" t="s">
        <v>246</v>
      </c>
      <c r="O131" s="31" t="s">
        <v>821</v>
      </c>
      <c r="P131" s="31" t="s">
        <v>822</v>
      </c>
      <c r="Q131" s="58">
        <v>44958</v>
      </c>
      <c r="R131" s="58">
        <v>44962</v>
      </c>
      <c r="S131" s="60" t="s">
        <v>256</v>
      </c>
      <c r="T131" s="61" t="s">
        <v>256</v>
      </c>
    </row>
    <row r="132" s="8" customFormat="1" ht="111" customHeight="1" spans="1:20">
      <c r="A132" s="29">
        <v>23</v>
      </c>
      <c r="B132" s="30" t="s">
        <v>29</v>
      </c>
      <c r="C132" s="30" t="s">
        <v>677</v>
      </c>
      <c r="D132" s="36" t="s">
        <v>823</v>
      </c>
      <c r="E132" s="36" t="s">
        <v>824</v>
      </c>
      <c r="F132" s="29" t="s">
        <v>367</v>
      </c>
      <c r="G132" s="29" t="s">
        <v>197</v>
      </c>
      <c r="H132" s="29" t="s">
        <v>825</v>
      </c>
      <c r="I132" s="45">
        <f t="shared" si="3"/>
        <v>26</v>
      </c>
      <c r="J132" s="29">
        <v>26</v>
      </c>
      <c r="K132" s="29"/>
      <c r="L132" s="81"/>
      <c r="M132" s="82"/>
      <c r="N132" s="29" t="s">
        <v>268</v>
      </c>
      <c r="O132" s="36" t="s">
        <v>826</v>
      </c>
      <c r="P132" s="36" t="s">
        <v>827</v>
      </c>
      <c r="Q132" s="61" t="s">
        <v>344</v>
      </c>
      <c r="R132" s="58">
        <v>44967</v>
      </c>
      <c r="S132" s="60" t="s">
        <v>256</v>
      </c>
      <c r="T132" s="61" t="s">
        <v>256</v>
      </c>
    </row>
    <row r="133" s="8" customFormat="1" ht="132.95" customHeight="1" spans="1:20">
      <c r="A133" s="29">
        <v>24</v>
      </c>
      <c r="B133" s="87" t="s">
        <v>29</v>
      </c>
      <c r="C133" s="87" t="s">
        <v>677</v>
      </c>
      <c r="D133" s="88" t="s">
        <v>828</v>
      </c>
      <c r="E133" s="88" t="s">
        <v>829</v>
      </c>
      <c r="F133" s="29" t="s">
        <v>830</v>
      </c>
      <c r="G133" s="89" t="s">
        <v>197</v>
      </c>
      <c r="H133" s="89" t="s">
        <v>267</v>
      </c>
      <c r="I133" s="45">
        <f t="shared" si="3"/>
        <v>1459.58</v>
      </c>
      <c r="J133" s="89">
        <v>394.49</v>
      </c>
      <c r="K133" s="89"/>
      <c r="L133" s="96">
        <v>670.89</v>
      </c>
      <c r="M133" s="97">
        <v>394.2</v>
      </c>
      <c r="N133" s="89" t="s">
        <v>268</v>
      </c>
      <c r="O133" s="88" t="s">
        <v>831</v>
      </c>
      <c r="P133" s="88" t="s">
        <v>832</v>
      </c>
      <c r="Q133" s="101">
        <v>44958</v>
      </c>
      <c r="R133" s="101">
        <v>44970</v>
      </c>
      <c r="S133" s="61" t="s">
        <v>216</v>
      </c>
      <c r="T133" s="61" t="s">
        <v>216</v>
      </c>
    </row>
    <row r="134" s="8" customFormat="1" ht="144" customHeight="1" spans="1:20">
      <c r="A134" s="29">
        <v>25</v>
      </c>
      <c r="B134" s="30" t="s">
        <v>29</v>
      </c>
      <c r="C134" s="30" t="s">
        <v>677</v>
      </c>
      <c r="D134" s="31" t="s">
        <v>833</v>
      </c>
      <c r="E134" s="31" t="s">
        <v>834</v>
      </c>
      <c r="F134" s="29" t="s">
        <v>835</v>
      </c>
      <c r="G134" s="29" t="s">
        <v>59</v>
      </c>
      <c r="H134" s="29" t="s">
        <v>836</v>
      </c>
      <c r="I134" s="45">
        <f t="shared" si="3"/>
        <v>559.95</v>
      </c>
      <c r="J134" s="29"/>
      <c r="K134" s="29"/>
      <c r="L134" s="81">
        <v>559.95</v>
      </c>
      <c r="M134" s="82"/>
      <c r="N134" s="29" t="s">
        <v>233</v>
      </c>
      <c r="O134" s="31" t="s">
        <v>837</v>
      </c>
      <c r="P134" s="31" t="s">
        <v>838</v>
      </c>
      <c r="Q134" s="58">
        <v>44958</v>
      </c>
      <c r="R134" s="58">
        <v>44971</v>
      </c>
      <c r="S134" s="61" t="s">
        <v>216</v>
      </c>
      <c r="T134" s="61" t="s">
        <v>216</v>
      </c>
    </row>
    <row r="135" s="8" customFormat="1" ht="213" customHeight="1" spans="1:20">
      <c r="A135" s="29">
        <v>26</v>
      </c>
      <c r="B135" s="30" t="s">
        <v>29</v>
      </c>
      <c r="C135" s="30" t="s">
        <v>677</v>
      </c>
      <c r="D135" s="31" t="s">
        <v>839</v>
      </c>
      <c r="E135" s="31" t="s">
        <v>840</v>
      </c>
      <c r="F135" s="29" t="s">
        <v>841</v>
      </c>
      <c r="G135" s="29" t="s">
        <v>59</v>
      </c>
      <c r="H135" s="29" t="s">
        <v>836</v>
      </c>
      <c r="I135" s="45">
        <f t="shared" si="3"/>
        <v>636.59</v>
      </c>
      <c r="J135" s="29"/>
      <c r="K135" s="29"/>
      <c r="L135" s="81">
        <v>636.59</v>
      </c>
      <c r="M135" s="82"/>
      <c r="N135" s="29" t="s">
        <v>233</v>
      </c>
      <c r="O135" s="31" t="s">
        <v>842</v>
      </c>
      <c r="P135" s="31" t="s">
        <v>843</v>
      </c>
      <c r="Q135" s="58">
        <v>44958</v>
      </c>
      <c r="R135" s="58">
        <v>44972</v>
      </c>
      <c r="S135" s="61" t="s">
        <v>242</v>
      </c>
      <c r="T135" s="61" t="s">
        <v>242</v>
      </c>
    </row>
    <row r="136" s="8" customFormat="1" ht="134.1" customHeight="1" spans="1:20">
      <c r="A136" s="29">
        <v>27</v>
      </c>
      <c r="B136" s="30" t="s">
        <v>29</v>
      </c>
      <c r="C136" s="30" t="s">
        <v>677</v>
      </c>
      <c r="D136" s="31" t="s">
        <v>844</v>
      </c>
      <c r="E136" s="31" t="s">
        <v>845</v>
      </c>
      <c r="F136" s="29" t="s">
        <v>846</v>
      </c>
      <c r="G136" s="29" t="s">
        <v>104</v>
      </c>
      <c r="H136" s="29" t="s">
        <v>847</v>
      </c>
      <c r="I136" s="45">
        <f t="shared" ref="I136:I175" si="4">SUM(J136:M136)</f>
        <v>92.47</v>
      </c>
      <c r="J136" s="29"/>
      <c r="K136" s="29"/>
      <c r="L136" s="81"/>
      <c r="M136" s="82">
        <v>92.47</v>
      </c>
      <c r="N136" s="29" t="s">
        <v>213</v>
      </c>
      <c r="O136" s="31" t="s">
        <v>848</v>
      </c>
      <c r="P136" s="31" t="s">
        <v>849</v>
      </c>
      <c r="Q136" s="58">
        <v>44958</v>
      </c>
      <c r="R136" s="58">
        <v>44975</v>
      </c>
      <c r="S136" s="61" t="s">
        <v>850</v>
      </c>
      <c r="T136" s="61" t="s">
        <v>850</v>
      </c>
    </row>
    <row r="137" s="8" customFormat="1" ht="86.1" customHeight="1" spans="1:20">
      <c r="A137" s="29">
        <v>28</v>
      </c>
      <c r="B137" s="30" t="s">
        <v>29</v>
      </c>
      <c r="C137" s="30" t="s">
        <v>677</v>
      </c>
      <c r="D137" s="31" t="s">
        <v>851</v>
      </c>
      <c r="E137" s="31" t="s">
        <v>852</v>
      </c>
      <c r="F137" s="29" t="s">
        <v>853</v>
      </c>
      <c r="G137" s="29" t="s">
        <v>251</v>
      </c>
      <c r="H137" s="29" t="s">
        <v>597</v>
      </c>
      <c r="I137" s="45">
        <f t="shared" si="4"/>
        <v>475.09</v>
      </c>
      <c r="J137" s="29"/>
      <c r="K137" s="29">
        <v>399.7</v>
      </c>
      <c r="L137" s="81"/>
      <c r="M137" s="82">
        <v>75.39</v>
      </c>
      <c r="N137" s="29" t="s">
        <v>854</v>
      </c>
      <c r="O137" s="31" t="s">
        <v>855</v>
      </c>
      <c r="P137" s="31" t="s">
        <v>856</v>
      </c>
      <c r="Q137" s="58">
        <v>44958</v>
      </c>
      <c r="R137" s="58">
        <v>44977</v>
      </c>
      <c r="S137" s="61" t="s">
        <v>216</v>
      </c>
      <c r="T137" s="61" t="s">
        <v>216</v>
      </c>
    </row>
    <row r="138" s="8" customFormat="1" ht="123" customHeight="1" spans="1:20">
      <c r="A138" s="29">
        <v>29</v>
      </c>
      <c r="B138" s="30" t="s">
        <v>29</v>
      </c>
      <c r="C138" s="30" t="s">
        <v>677</v>
      </c>
      <c r="D138" s="31" t="s">
        <v>857</v>
      </c>
      <c r="E138" s="31" t="s">
        <v>858</v>
      </c>
      <c r="F138" s="29" t="s">
        <v>859</v>
      </c>
      <c r="G138" s="29" t="s">
        <v>163</v>
      </c>
      <c r="H138" s="29" t="s">
        <v>860</v>
      </c>
      <c r="I138" s="45">
        <f t="shared" si="4"/>
        <v>256.99</v>
      </c>
      <c r="J138" s="29"/>
      <c r="K138" s="29">
        <v>256.99</v>
      </c>
      <c r="L138" s="81"/>
      <c r="M138" s="29"/>
      <c r="N138" s="29" t="s">
        <v>861</v>
      </c>
      <c r="O138" s="31" t="s">
        <v>862</v>
      </c>
      <c r="P138" s="31" t="s">
        <v>856</v>
      </c>
      <c r="Q138" s="58">
        <v>45108</v>
      </c>
      <c r="R138" s="58">
        <v>45108</v>
      </c>
      <c r="S138" s="60" t="s">
        <v>47</v>
      </c>
      <c r="T138" s="60" t="s">
        <v>47</v>
      </c>
    </row>
    <row r="139" s="8" customFormat="1" ht="123" customHeight="1" spans="1:20">
      <c r="A139" s="29">
        <v>30</v>
      </c>
      <c r="B139" s="30" t="s">
        <v>29</v>
      </c>
      <c r="C139" s="30" t="s">
        <v>677</v>
      </c>
      <c r="D139" s="31" t="s">
        <v>863</v>
      </c>
      <c r="E139" s="31" t="s">
        <v>864</v>
      </c>
      <c r="F139" s="29" t="s">
        <v>865</v>
      </c>
      <c r="G139" s="29" t="s">
        <v>163</v>
      </c>
      <c r="H139" s="29" t="s">
        <v>866</v>
      </c>
      <c r="I139" s="45">
        <f t="shared" si="4"/>
        <v>193.31</v>
      </c>
      <c r="J139" s="29"/>
      <c r="K139" s="29">
        <v>193.31</v>
      </c>
      <c r="L139" s="81"/>
      <c r="M139" s="29"/>
      <c r="N139" s="29" t="s">
        <v>861</v>
      </c>
      <c r="O139" s="31" t="s">
        <v>867</v>
      </c>
      <c r="P139" s="31" t="s">
        <v>856</v>
      </c>
      <c r="Q139" s="58">
        <v>45108</v>
      </c>
      <c r="R139" s="58">
        <v>45108</v>
      </c>
      <c r="S139" s="60" t="s">
        <v>47</v>
      </c>
      <c r="T139" s="60" t="s">
        <v>47</v>
      </c>
    </row>
    <row r="140" s="8" customFormat="1" ht="104.1" customHeight="1" spans="1:20">
      <c r="A140" s="29">
        <v>31</v>
      </c>
      <c r="B140" s="30" t="s">
        <v>29</v>
      </c>
      <c r="C140" s="30" t="s">
        <v>677</v>
      </c>
      <c r="D140" s="31" t="s">
        <v>868</v>
      </c>
      <c r="E140" s="31" t="s">
        <v>869</v>
      </c>
      <c r="F140" s="29" t="s">
        <v>870</v>
      </c>
      <c r="G140" s="29" t="s">
        <v>259</v>
      </c>
      <c r="H140" s="29" t="s">
        <v>871</v>
      </c>
      <c r="I140" s="45">
        <f t="shared" si="4"/>
        <v>219.59</v>
      </c>
      <c r="J140" s="29"/>
      <c r="K140" s="29"/>
      <c r="L140" s="81"/>
      <c r="M140" s="82">
        <v>219.59</v>
      </c>
      <c r="N140" s="29" t="s">
        <v>261</v>
      </c>
      <c r="O140" s="31" t="s">
        <v>872</v>
      </c>
      <c r="P140" s="31" t="s">
        <v>873</v>
      </c>
      <c r="Q140" s="58">
        <v>44958</v>
      </c>
      <c r="R140" s="58">
        <v>44980</v>
      </c>
      <c r="S140" s="61" t="s">
        <v>216</v>
      </c>
      <c r="T140" s="61" t="s">
        <v>216</v>
      </c>
    </row>
    <row r="141" s="8" customFormat="1" ht="92.1" customHeight="1" spans="1:20">
      <c r="A141" s="29">
        <v>32</v>
      </c>
      <c r="B141" s="30" t="s">
        <v>29</v>
      </c>
      <c r="C141" s="30" t="s">
        <v>677</v>
      </c>
      <c r="D141" s="31" t="s">
        <v>874</v>
      </c>
      <c r="E141" s="31" t="s">
        <v>875</v>
      </c>
      <c r="F141" s="29" t="s">
        <v>876</v>
      </c>
      <c r="G141" s="29" t="s">
        <v>259</v>
      </c>
      <c r="H141" s="29" t="s">
        <v>877</v>
      </c>
      <c r="I141" s="45">
        <f t="shared" si="4"/>
        <v>457.35</v>
      </c>
      <c r="J141" s="29">
        <v>457.35</v>
      </c>
      <c r="K141" s="29"/>
      <c r="L141" s="81"/>
      <c r="M141" s="82"/>
      <c r="N141" s="29" t="s">
        <v>261</v>
      </c>
      <c r="O141" s="31" t="s">
        <v>878</v>
      </c>
      <c r="P141" s="31" t="s">
        <v>873</v>
      </c>
      <c r="Q141" s="58">
        <v>44958</v>
      </c>
      <c r="R141" s="58">
        <v>44981</v>
      </c>
      <c r="S141" s="61" t="s">
        <v>216</v>
      </c>
      <c r="T141" s="61" t="s">
        <v>216</v>
      </c>
    </row>
    <row r="142" s="8" customFormat="1" ht="123" customHeight="1" spans="1:20">
      <c r="A142" s="29">
        <v>33</v>
      </c>
      <c r="B142" s="30" t="s">
        <v>29</v>
      </c>
      <c r="C142" s="30" t="s">
        <v>677</v>
      </c>
      <c r="D142" s="31" t="s">
        <v>879</v>
      </c>
      <c r="E142" s="31" t="s">
        <v>880</v>
      </c>
      <c r="F142" s="29" t="s">
        <v>881</v>
      </c>
      <c r="G142" s="29" t="s">
        <v>81</v>
      </c>
      <c r="H142" s="29" t="s">
        <v>882</v>
      </c>
      <c r="I142" s="45">
        <f t="shared" si="4"/>
        <v>199.48</v>
      </c>
      <c r="J142" s="29"/>
      <c r="K142" s="29"/>
      <c r="L142" s="81"/>
      <c r="M142" s="29">
        <v>199.48</v>
      </c>
      <c r="N142" s="29" t="s">
        <v>883</v>
      </c>
      <c r="O142" s="31" t="s">
        <v>884</v>
      </c>
      <c r="P142" s="31" t="s">
        <v>885</v>
      </c>
      <c r="Q142" s="58">
        <v>45108</v>
      </c>
      <c r="R142" s="58">
        <v>45108</v>
      </c>
      <c r="S142" s="60" t="s">
        <v>47</v>
      </c>
      <c r="T142" s="61" t="s">
        <v>47</v>
      </c>
    </row>
    <row r="143" s="8" customFormat="1" ht="123" customHeight="1" spans="1:20">
      <c r="A143" s="29">
        <v>34</v>
      </c>
      <c r="B143" s="30" t="s">
        <v>29</v>
      </c>
      <c r="C143" s="30" t="s">
        <v>677</v>
      </c>
      <c r="D143" s="31" t="s">
        <v>886</v>
      </c>
      <c r="E143" s="31" t="s">
        <v>887</v>
      </c>
      <c r="F143" s="29" t="s">
        <v>888</v>
      </c>
      <c r="G143" s="29" t="s">
        <v>259</v>
      </c>
      <c r="H143" s="29" t="s">
        <v>889</v>
      </c>
      <c r="I143" s="45">
        <f>SUM(J143:M143)</f>
        <v>140.2</v>
      </c>
      <c r="J143" s="29">
        <v>140.2</v>
      </c>
      <c r="K143" s="29"/>
      <c r="L143" s="81"/>
      <c r="M143" s="29"/>
      <c r="N143" s="29" t="s">
        <v>744</v>
      </c>
      <c r="O143" s="31" t="s">
        <v>890</v>
      </c>
      <c r="P143" s="31" t="s">
        <v>891</v>
      </c>
      <c r="Q143" s="58">
        <v>45108</v>
      </c>
      <c r="R143" s="58">
        <v>45108</v>
      </c>
      <c r="S143" s="60" t="s">
        <v>726</v>
      </c>
      <c r="T143" s="60" t="s">
        <v>726</v>
      </c>
    </row>
    <row r="144" s="8" customFormat="1" ht="123" customHeight="1" spans="1:20">
      <c r="A144" s="29">
        <v>35</v>
      </c>
      <c r="B144" s="30" t="s">
        <v>29</v>
      </c>
      <c r="C144" s="30" t="s">
        <v>677</v>
      </c>
      <c r="D144" s="31" t="s">
        <v>892</v>
      </c>
      <c r="E144" s="31" t="s">
        <v>893</v>
      </c>
      <c r="F144" s="29" t="s">
        <v>894</v>
      </c>
      <c r="G144" s="29" t="s">
        <v>189</v>
      </c>
      <c r="H144" s="29" t="s">
        <v>707</v>
      </c>
      <c r="I144" s="45">
        <f t="shared" si="4"/>
        <v>100</v>
      </c>
      <c r="J144" s="29">
        <v>100</v>
      </c>
      <c r="K144" s="29"/>
      <c r="L144" s="81"/>
      <c r="M144" s="29"/>
      <c r="N144" s="29" t="s">
        <v>220</v>
      </c>
      <c r="O144" s="31" t="s">
        <v>895</v>
      </c>
      <c r="P144" s="31" t="s">
        <v>896</v>
      </c>
      <c r="Q144" s="58">
        <v>45108</v>
      </c>
      <c r="R144" s="58">
        <v>45108</v>
      </c>
      <c r="S144" s="60" t="s">
        <v>726</v>
      </c>
      <c r="T144" s="60" t="s">
        <v>726</v>
      </c>
    </row>
    <row r="145" s="8" customFormat="1" ht="123" customHeight="1" spans="1:20">
      <c r="A145" s="29">
        <v>36</v>
      </c>
      <c r="B145" s="30" t="s">
        <v>29</v>
      </c>
      <c r="C145" s="30" t="s">
        <v>677</v>
      </c>
      <c r="D145" s="31" t="s">
        <v>897</v>
      </c>
      <c r="E145" s="31" t="s">
        <v>898</v>
      </c>
      <c r="F145" s="29" t="s">
        <v>899</v>
      </c>
      <c r="G145" s="29" t="s">
        <v>259</v>
      </c>
      <c r="H145" s="29" t="s">
        <v>889</v>
      </c>
      <c r="I145" s="45">
        <v>60</v>
      </c>
      <c r="J145" s="29">
        <v>60</v>
      </c>
      <c r="K145" s="29"/>
      <c r="L145" s="81"/>
      <c r="M145" s="29"/>
      <c r="N145" s="29" t="s">
        <v>744</v>
      </c>
      <c r="O145" s="31" t="s">
        <v>900</v>
      </c>
      <c r="P145" s="31" t="s">
        <v>891</v>
      </c>
      <c r="Q145" s="58">
        <v>45108</v>
      </c>
      <c r="R145" s="58">
        <v>45108</v>
      </c>
      <c r="S145" s="60" t="s">
        <v>726</v>
      </c>
      <c r="T145" s="60" t="s">
        <v>726</v>
      </c>
    </row>
    <row r="146" s="8" customFormat="1" ht="90.95" customHeight="1" spans="1:20">
      <c r="A146" s="29">
        <v>37</v>
      </c>
      <c r="B146" s="35" t="s">
        <v>29</v>
      </c>
      <c r="C146" s="35" t="s">
        <v>677</v>
      </c>
      <c r="D146" s="31" t="s">
        <v>901</v>
      </c>
      <c r="E146" s="31" t="s">
        <v>902</v>
      </c>
      <c r="F146" s="29" t="s">
        <v>903</v>
      </c>
      <c r="G146" s="29" t="s">
        <v>163</v>
      </c>
      <c r="H146" s="29" t="s">
        <v>904</v>
      </c>
      <c r="I146" s="45">
        <f t="shared" si="4"/>
        <v>405.07</v>
      </c>
      <c r="J146" s="29">
        <v>405.07</v>
      </c>
      <c r="K146" s="29"/>
      <c r="L146" s="29"/>
      <c r="M146" s="29"/>
      <c r="N146" s="29" t="s">
        <v>246</v>
      </c>
      <c r="O146" s="31" t="s">
        <v>905</v>
      </c>
      <c r="P146" s="31" t="s">
        <v>906</v>
      </c>
      <c r="Q146" s="58">
        <v>44958</v>
      </c>
      <c r="R146" s="58">
        <v>44958</v>
      </c>
      <c r="S146" s="61" t="s">
        <v>256</v>
      </c>
      <c r="T146" s="61" t="s">
        <v>256</v>
      </c>
    </row>
    <row r="147" s="8" customFormat="1" ht="123" customHeight="1" spans="1:20">
      <c r="A147" s="29">
        <v>38</v>
      </c>
      <c r="B147" s="30" t="s">
        <v>29</v>
      </c>
      <c r="C147" s="30" t="s">
        <v>677</v>
      </c>
      <c r="D147" s="31" t="s">
        <v>907</v>
      </c>
      <c r="E147" s="31" t="s">
        <v>908</v>
      </c>
      <c r="F147" s="29" t="s">
        <v>909</v>
      </c>
      <c r="G147" s="29" t="s">
        <v>625</v>
      </c>
      <c r="H147" s="29" t="s">
        <v>910</v>
      </c>
      <c r="I147" s="45">
        <f t="shared" si="4"/>
        <v>190</v>
      </c>
      <c r="J147" s="29">
        <v>190</v>
      </c>
      <c r="K147" s="29"/>
      <c r="L147" s="81"/>
      <c r="M147" s="29"/>
      <c r="N147" s="29" t="s">
        <v>911</v>
      </c>
      <c r="O147" s="31" t="s">
        <v>912</v>
      </c>
      <c r="P147" s="31" t="s">
        <v>913</v>
      </c>
      <c r="Q147" s="58">
        <v>45108</v>
      </c>
      <c r="R147" s="58">
        <v>45108</v>
      </c>
      <c r="S147" s="60" t="s">
        <v>512</v>
      </c>
      <c r="T147" s="60" t="s">
        <v>754</v>
      </c>
    </row>
    <row r="148" s="8" customFormat="1" ht="128.1" customHeight="1" spans="1:20">
      <c r="A148" s="29">
        <v>39</v>
      </c>
      <c r="B148" s="35" t="s">
        <v>29</v>
      </c>
      <c r="C148" s="35" t="s">
        <v>677</v>
      </c>
      <c r="D148" s="76" t="s">
        <v>914</v>
      </c>
      <c r="E148" s="31" t="s">
        <v>915</v>
      </c>
      <c r="F148" s="29" t="s">
        <v>916</v>
      </c>
      <c r="G148" s="29" t="s">
        <v>81</v>
      </c>
      <c r="H148" s="29" t="s">
        <v>917</v>
      </c>
      <c r="I148" s="45">
        <f t="shared" si="4"/>
        <v>229.58</v>
      </c>
      <c r="J148" s="29">
        <v>229.58</v>
      </c>
      <c r="K148" s="29"/>
      <c r="L148" s="29"/>
      <c r="M148" s="82"/>
      <c r="N148" s="29" t="s">
        <v>918</v>
      </c>
      <c r="O148" s="31" t="s">
        <v>919</v>
      </c>
      <c r="P148" s="31" t="s">
        <v>920</v>
      </c>
      <c r="Q148" s="58">
        <v>44958</v>
      </c>
      <c r="R148" s="58">
        <v>44959</v>
      </c>
      <c r="S148" s="61" t="s">
        <v>216</v>
      </c>
      <c r="T148" s="61" t="s">
        <v>216</v>
      </c>
    </row>
    <row r="149" s="8" customFormat="1" ht="141" customHeight="1" spans="1:20">
      <c r="A149" s="29">
        <v>40</v>
      </c>
      <c r="B149" s="30" t="s">
        <v>29</v>
      </c>
      <c r="C149" s="30" t="s">
        <v>677</v>
      </c>
      <c r="D149" s="31" t="s">
        <v>921</v>
      </c>
      <c r="E149" s="31" t="s">
        <v>922</v>
      </c>
      <c r="F149" s="29" t="s">
        <v>923</v>
      </c>
      <c r="G149" s="29" t="s">
        <v>73</v>
      </c>
      <c r="H149" s="29" t="s">
        <v>465</v>
      </c>
      <c r="I149" s="45">
        <f t="shared" si="4"/>
        <v>204.73</v>
      </c>
      <c r="J149" s="29"/>
      <c r="K149" s="29"/>
      <c r="L149" s="81"/>
      <c r="M149" s="82">
        <v>204.73</v>
      </c>
      <c r="N149" s="29" t="s">
        <v>239</v>
      </c>
      <c r="O149" s="31" t="s">
        <v>924</v>
      </c>
      <c r="P149" s="31" t="s">
        <v>925</v>
      </c>
      <c r="Q149" s="58">
        <v>44958</v>
      </c>
      <c r="R149" s="58">
        <v>44979</v>
      </c>
      <c r="S149" s="61" t="s">
        <v>216</v>
      </c>
      <c r="T149" s="61" t="s">
        <v>216</v>
      </c>
    </row>
    <row r="150" s="8" customFormat="1" ht="167.1" customHeight="1" spans="1:20">
      <c r="A150" s="29">
        <v>41</v>
      </c>
      <c r="B150" s="30" t="s">
        <v>29</v>
      </c>
      <c r="C150" s="30" t="s">
        <v>677</v>
      </c>
      <c r="D150" s="31" t="s">
        <v>926</v>
      </c>
      <c r="E150" s="31" t="s">
        <v>927</v>
      </c>
      <c r="F150" s="29" t="s">
        <v>928</v>
      </c>
      <c r="G150" s="45" t="s">
        <v>34</v>
      </c>
      <c r="H150" s="29" t="s">
        <v>929</v>
      </c>
      <c r="I150" s="45">
        <f t="shared" si="4"/>
        <v>122</v>
      </c>
      <c r="J150" s="45"/>
      <c r="K150" s="29"/>
      <c r="L150" s="45">
        <v>122</v>
      </c>
      <c r="M150" s="82"/>
      <c r="N150" s="29" t="s">
        <v>930</v>
      </c>
      <c r="O150" s="52" t="s">
        <v>931</v>
      </c>
      <c r="P150" s="31" t="s">
        <v>932</v>
      </c>
      <c r="Q150" s="58">
        <v>44958</v>
      </c>
      <c r="R150" s="58">
        <v>44958</v>
      </c>
      <c r="S150" s="61" t="s">
        <v>256</v>
      </c>
      <c r="T150" s="61" t="s">
        <v>256</v>
      </c>
    </row>
    <row r="151" s="8" customFormat="1" ht="150" customHeight="1" spans="1:20">
      <c r="A151" s="29">
        <v>42</v>
      </c>
      <c r="B151" s="30" t="s">
        <v>29</v>
      </c>
      <c r="C151" s="30" t="s">
        <v>677</v>
      </c>
      <c r="D151" s="31" t="s">
        <v>933</v>
      </c>
      <c r="E151" s="31" t="s">
        <v>934</v>
      </c>
      <c r="F151" s="29" t="s">
        <v>935</v>
      </c>
      <c r="G151" s="45" t="s">
        <v>34</v>
      </c>
      <c r="H151" s="29" t="s">
        <v>936</v>
      </c>
      <c r="I151" s="45">
        <f t="shared" si="4"/>
        <v>116.02</v>
      </c>
      <c r="J151" s="45"/>
      <c r="K151" s="29"/>
      <c r="L151" s="45">
        <v>116.02</v>
      </c>
      <c r="M151" s="82"/>
      <c r="N151" s="29" t="s">
        <v>930</v>
      </c>
      <c r="O151" s="52" t="s">
        <v>937</v>
      </c>
      <c r="P151" s="31" t="s">
        <v>938</v>
      </c>
      <c r="Q151" s="58">
        <v>44958</v>
      </c>
      <c r="R151" s="58">
        <v>44958</v>
      </c>
      <c r="S151" s="61" t="s">
        <v>256</v>
      </c>
      <c r="T151" s="61" t="s">
        <v>256</v>
      </c>
    </row>
    <row r="152" s="8" customFormat="1" ht="167.1" customHeight="1" spans="1:20">
      <c r="A152" s="29">
        <v>43</v>
      </c>
      <c r="B152" s="30" t="s">
        <v>29</v>
      </c>
      <c r="C152" s="30" t="s">
        <v>677</v>
      </c>
      <c r="D152" s="31" t="s">
        <v>939</v>
      </c>
      <c r="E152" s="31" t="s">
        <v>940</v>
      </c>
      <c r="F152" s="29" t="s">
        <v>941</v>
      </c>
      <c r="G152" s="45" t="s">
        <v>34</v>
      </c>
      <c r="H152" s="29" t="s">
        <v>736</v>
      </c>
      <c r="I152" s="45">
        <f t="shared" si="4"/>
        <v>130.73</v>
      </c>
      <c r="J152" s="45"/>
      <c r="K152" s="29"/>
      <c r="L152" s="45">
        <v>130.73</v>
      </c>
      <c r="M152" s="82"/>
      <c r="N152" s="29" t="s">
        <v>930</v>
      </c>
      <c r="O152" s="52" t="s">
        <v>942</v>
      </c>
      <c r="P152" s="31" t="s">
        <v>943</v>
      </c>
      <c r="Q152" s="58">
        <v>44958</v>
      </c>
      <c r="R152" s="58">
        <v>44958</v>
      </c>
      <c r="S152" s="61" t="s">
        <v>256</v>
      </c>
      <c r="T152" s="61" t="s">
        <v>256</v>
      </c>
    </row>
    <row r="153" s="8" customFormat="1" ht="158.1" customHeight="1" spans="1:20">
      <c r="A153" s="29">
        <v>44</v>
      </c>
      <c r="B153" s="30" t="s">
        <v>29</v>
      </c>
      <c r="C153" s="30" t="s">
        <v>677</v>
      </c>
      <c r="D153" s="31" t="s">
        <v>944</v>
      </c>
      <c r="E153" s="31" t="s">
        <v>945</v>
      </c>
      <c r="F153" s="29" t="s">
        <v>946</v>
      </c>
      <c r="G153" s="45" t="s">
        <v>34</v>
      </c>
      <c r="H153" s="29" t="s">
        <v>947</v>
      </c>
      <c r="I153" s="45">
        <f t="shared" si="4"/>
        <v>123.17</v>
      </c>
      <c r="J153" s="45"/>
      <c r="K153" s="29"/>
      <c r="L153" s="45">
        <v>123.17</v>
      </c>
      <c r="M153" s="82"/>
      <c r="N153" s="29" t="s">
        <v>930</v>
      </c>
      <c r="O153" s="52" t="s">
        <v>948</v>
      </c>
      <c r="P153" s="31" t="s">
        <v>949</v>
      </c>
      <c r="Q153" s="58">
        <v>44958</v>
      </c>
      <c r="R153" s="58">
        <v>44958</v>
      </c>
      <c r="S153" s="61" t="s">
        <v>256</v>
      </c>
      <c r="T153" s="61" t="s">
        <v>256</v>
      </c>
    </row>
    <row r="154" s="8" customFormat="1" ht="162" customHeight="1" spans="1:20">
      <c r="A154" s="29">
        <v>45</v>
      </c>
      <c r="B154" s="30" t="s">
        <v>29</v>
      </c>
      <c r="C154" s="30" t="s">
        <v>677</v>
      </c>
      <c r="D154" s="31" t="s">
        <v>950</v>
      </c>
      <c r="E154" s="31" t="s">
        <v>951</v>
      </c>
      <c r="F154" s="29" t="s">
        <v>952</v>
      </c>
      <c r="G154" s="45" t="s">
        <v>34</v>
      </c>
      <c r="H154" s="29" t="s">
        <v>299</v>
      </c>
      <c r="I154" s="45">
        <f t="shared" si="4"/>
        <v>121.75</v>
      </c>
      <c r="J154" s="45"/>
      <c r="K154" s="29"/>
      <c r="L154" s="45">
        <v>121.75</v>
      </c>
      <c r="M154" s="82"/>
      <c r="N154" s="29" t="s">
        <v>930</v>
      </c>
      <c r="O154" s="52" t="s">
        <v>953</v>
      </c>
      <c r="P154" s="31" t="s">
        <v>954</v>
      </c>
      <c r="Q154" s="58">
        <v>44958</v>
      </c>
      <c r="R154" s="58">
        <v>44958</v>
      </c>
      <c r="S154" s="61" t="s">
        <v>256</v>
      </c>
      <c r="T154" s="61" t="s">
        <v>256</v>
      </c>
    </row>
    <row r="155" s="8" customFormat="1" ht="153" customHeight="1" spans="1:20">
      <c r="A155" s="29">
        <v>46</v>
      </c>
      <c r="B155" s="30" t="s">
        <v>29</v>
      </c>
      <c r="C155" s="30" t="s">
        <v>677</v>
      </c>
      <c r="D155" s="31" t="s">
        <v>955</v>
      </c>
      <c r="E155" s="31" t="s">
        <v>956</v>
      </c>
      <c r="F155" s="29" t="s">
        <v>957</v>
      </c>
      <c r="G155" s="45" t="s">
        <v>34</v>
      </c>
      <c r="H155" s="29" t="s">
        <v>958</v>
      </c>
      <c r="I155" s="45">
        <f t="shared" si="4"/>
        <v>219.05</v>
      </c>
      <c r="J155" s="45"/>
      <c r="K155" s="29"/>
      <c r="L155" s="45">
        <v>219.05</v>
      </c>
      <c r="M155" s="82"/>
      <c r="N155" s="29" t="s">
        <v>930</v>
      </c>
      <c r="O155" s="52" t="s">
        <v>959</v>
      </c>
      <c r="P155" s="31" t="s">
        <v>960</v>
      </c>
      <c r="Q155" s="58">
        <v>44958</v>
      </c>
      <c r="R155" s="58">
        <v>44958</v>
      </c>
      <c r="S155" s="61" t="s">
        <v>256</v>
      </c>
      <c r="T155" s="61" t="s">
        <v>256</v>
      </c>
    </row>
    <row r="156" s="8" customFormat="1" ht="162" customHeight="1" spans="1:20">
      <c r="A156" s="29">
        <v>47</v>
      </c>
      <c r="B156" s="30" t="s">
        <v>29</v>
      </c>
      <c r="C156" s="30" t="s">
        <v>677</v>
      </c>
      <c r="D156" s="31" t="s">
        <v>961</v>
      </c>
      <c r="E156" s="31" t="s">
        <v>962</v>
      </c>
      <c r="F156" s="29" t="s">
        <v>963</v>
      </c>
      <c r="G156" s="45" t="s">
        <v>189</v>
      </c>
      <c r="H156" s="29" t="s">
        <v>964</v>
      </c>
      <c r="I156" s="45">
        <f t="shared" si="4"/>
        <v>218.98</v>
      </c>
      <c r="J156" s="45"/>
      <c r="K156" s="29"/>
      <c r="L156" s="45">
        <v>218.98</v>
      </c>
      <c r="M156" s="82"/>
      <c r="N156" s="29" t="s">
        <v>965</v>
      </c>
      <c r="O156" s="52" t="s">
        <v>966</v>
      </c>
      <c r="P156" s="31" t="s">
        <v>967</v>
      </c>
      <c r="Q156" s="58">
        <v>44958</v>
      </c>
      <c r="R156" s="58">
        <v>44958</v>
      </c>
      <c r="S156" s="61" t="s">
        <v>256</v>
      </c>
      <c r="T156" s="61" t="s">
        <v>256</v>
      </c>
    </row>
    <row r="157" s="8" customFormat="1" ht="165" customHeight="1" spans="1:20">
      <c r="A157" s="29">
        <v>48</v>
      </c>
      <c r="B157" s="30" t="s">
        <v>29</v>
      </c>
      <c r="C157" s="30" t="s">
        <v>677</v>
      </c>
      <c r="D157" s="31" t="s">
        <v>968</v>
      </c>
      <c r="E157" s="31" t="s">
        <v>969</v>
      </c>
      <c r="F157" s="29" t="s">
        <v>970</v>
      </c>
      <c r="G157" s="45" t="s">
        <v>189</v>
      </c>
      <c r="H157" s="29" t="s">
        <v>388</v>
      </c>
      <c r="I157" s="45">
        <f t="shared" si="4"/>
        <v>123.54</v>
      </c>
      <c r="J157" s="45"/>
      <c r="K157" s="29"/>
      <c r="L157" s="45">
        <v>123.54</v>
      </c>
      <c r="M157" s="82"/>
      <c r="N157" s="29" t="s">
        <v>965</v>
      </c>
      <c r="O157" s="52" t="s">
        <v>971</v>
      </c>
      <c r="P157" s="31" t="s">
        <v>972</v>
      </c>
      <c r="Q157" s="58">
        <v>44958</v>
      </c>
      <c r="R157" s="58">
        <v>44958</v>
      </c>
      <c r="S157" s="61" t="s">
        <v>256</v>
      </c>
      <c r="T157" s="61" t="s">
        <v>256</v>
      </c>
    </row>
    <row r="158" s="8" customFormat="1" ht="164.1" customHeight="1" spans="1:20">
      <c r="A158" s="29">
        <v>49</v>
      </c>
      <c r="B158" s="30" t="s">
        <v>29</v>
      </c>
      <c r="C158" s="30" t="s">
        <v>677</v>
      </c>
      <c r="D158" s="31" t="s">
        <v>973</v>
      </c>
      <c r="E158" s="31" t="s">
        <v>974</v>
      </c>
      <c r="F158" s="29" t="s">
        <v>975</v>
      </c>
      <c r="G158" s="45" t="s">
        <v>104</v>
      </c>
      <c r="H158" s="29" t="s">
        <v>976</v>
      </c>
      <c r="I158" s="45">
        <f t="shared" si="4"/>
        <v>121.44</v>
      </c>
      <c r="J158" s="45"/>
      <c r="K158" s="29"/>
      <c r="L158" s="45">
        <v>121.44</v>
      </c>
      <c r="M158" s="82"/>
      <c r="N158" s="29" t="s">
        <v>977</v>
      </c>
      <c r="O158" s="52" t="s">
        <v>978</v>
      </c>
      <c r="P158" s="31" t="s">
        <v>979</v>
      </c>
      <c r="Q158" s="58">
        <v>44958</v>
      </c>
      <c r="R158" s="58">
        <v>44958</v>
      </c>
      <c r="S158" s="61" t="s">
        <v>256</v>
      </c>
      <c r="T158" s="61" t="s">
        <v>256</v>
      </c>
    </row>
    <row r="159" s="8" customFormat="1" ht="161.1" customHeight="1" spans="1:20">
      <c r="A159" s="29">
        <v>50</v>
      </c>
      <c r="B159" s="30" t="s">
        <v>29</v>
      </c>
      <c r="C159" s="30" t="s">
        <v>677</v>
      </c>
      <c r="D159" s="31" t="s">
        <v>980</v>
      </c>
      <c r="E159" s="31" t="s">
        <v>981</v>
      </c>
      <c r="F159" s="29" t="s">
        <v>982</v>
      </c>
      <c r="G159" s="45" t="s">
        <v>197</v>
      </c>
      <c r="H159" s="29" t="s">
        <v>198</v>
      </c>
      <c r="I159" s="45">
        <f t="shared" si="4"/>
        <v>116.87</v>
      </c>
      <c r="J159" s="45"/>
      <c r="K159" s="29"/>
      <c r="L159" s="45">
        <v>116.87</v>
      </c>
      <c r="M159" s="82"/>
      <c r="N159" s="29" t="s">
        <v>983</v>
      </c>
      <c r="O159" s="52" t="s">
        <v>984</v>
      </c>
      <c r="P159" s="31" t="s">
        <v>985</v>
      </c>
      <c r="Q159" s="58">
        <v>44958</v>
      </c>
      <c r="R159" s="58">
        <v>44958</v>
      </c>
      <c r="S159" s="61" t="s">
        <v>256</v>
      </c>
      <c r="T159" s="61" t="s">
        <v>256</v>
      </c>
    </row>
    <row r="160" s="8" customFormat="1" ht="192" customHeight="1" spans="1:20">
      <c r="A160" s="29">
        <v>51</v>
      </c>
      <c r="B160" s="30" t="s">
        <v>29</v>
      </c>
      <c r="C160" s="30" t="s">
        <v>677</v>
      </c>
      <c r="D160" s="31" t="s">
        <v>986</v>
      </c>
      <c r="E160" s="31" t="s">
        <v>987</v>
      </c>
      <c r="F160" s="29" t="s">
        <v>988</v>
      </c>
      <c r="G160" s="45" t="s">
        <v>625</v>
      </c>
      <c r="H160" s="45" t="s">
        <v>625</v>
      </c>
      <c r="I160" s="45">
        <f t="shared" si="4"/>
        <v>132.06</v>
      </c>
      <c r="J160" s="45"/>
      <c r="K160" s="29"/>
      <c r="L160" s="45">
        <v>132.06</v>
      </c>
      <c r="M160" s="82"/>
      <c r="N160" s="29" t="s">
        <v>989</v>
      </c>
      <c r="O160" s="52" t="s">
        <v>990</v>
      </c>
      <c r="P160" s="31" t="s">
        <v>991</v>
      </c>
      <c r="Q160" s="58">
        <v>44958</v>
      </c>
      <c r="R160" s="58">
        <v>44958</v>
      </c>
      <c r="S160" s="61" t="s">
        <v>256</v>
      </c>
      <c r="T160" s="61" t="s">
        <v>256</v>
      </c>
    </row>
    <row r="161" s="8" customFormat="1" ht="141.95" customHeight="1" spans="1:20">
      <c r="A161" s="29">
        <v>52</v>
      </c>
      <c r="B161" s="30" t="s">
        <v>29</v>
      </c>
      <c r="C161" s="30" t="s">
        <v>677</v>
      </c>
      <c r="D161" s="34" t="s">
        <v>992</v>
      </c>
      <c r="E161" s="34" t="s">
        <v>993</v>
      </c>
      <c r="F161" s="29" t="s">
        <v>994</v>
      </c>
      <c r="G161" s="45" t="s">
        <v>163</v>
      </c>
      <c r="H161" s="29" t="s">
        <v>164</v>
      </c>
      <c r="I161" s="45">
        <f t="shared" si="4"/>
        <v>8.96</v>
      </c>
      <c r="J161" s="45"/>
      <c r="K161" s="29"/>
      <c r="L161" s="81">
        <v>8.96</v>
      </c>
      <c r="M161" s="82"/>
      <c r="N161" s="29" t="s">
        <v>995</v>
      </c>
      <c r="O161" s="34" t="s">
        <v>996</v>
      </c>
      <c r="P161" s="34" t="s">
        <v>997</v>
      </c>
      <c r="Q161" s="58">
        <v>44958</v>
      </c>
      <c r="R161" s="58">
        <v>44958</v>
      </c>
      <c r="S161" s="61" t="s">
        <v>256</v>
      </c>
      <c r="T161" s="61" t="s">
        <v>256</v>
      </c>
    </row>
    <row r="162" s="8" customFormat="1" ht="116.1" customHeight="1" spans="1:20">
      <c r="A162" s="29">
        <v>53</v>
      </c>
      <c r="B162" s="30" t="s">
        <v>29</v>
      </c>
      <c r="C162" s="30" t="s">
        <v>677</v>
      </c>
      <c r="D162" s="31" t="s">
        <v>998</v>
      </c>
      <c r="E162" s="31" t="s">
        <v>999</v>
      </c>
      <c r="F162" s="45" t="s">
        <v>1000</v>
      </c>
      <c r="G162" s="29" t="s">
        <v>34</v>
      </c>
      <c r="H162" s="29" t="s">
        <v>764</v>
      </c>
      <c r="I162" s="45">
        <f t="shared" si="4"/>
        <v>360</v>
      </c>
      <c r="J162" s="45"/>
      <c r="K162" s="29"/>
      <c r="L162" s="81"/>
      <c r="M162" s="82">
        <v>360</v>
      </c>
      <c r="N162" s="29" t="s">
        <v>300</v>
      </c>
      <c r="O162" s="31" t="s">
        <v>1001</v>
      </c>
      <c r="P162" s="31" t="s">
        <v>1002</v>
      </c>
      <c r="Q162" s="58">
        <v>44958</v>
      </c>
      <c r="R162" s="58">
        <v>44958</v>
      </c>
      <c r="S162" s="61" t="s">
        <v>256</v>
      </c>
      <c r="T162" s="61" t="s">
        <v>256</v>
      </c>
    </row>
    <row r="163" s="8" customFormat="1" ht="123" customHeight="1" spans="1:20">
      <c r="A163" s="29">
        <v>54</v>
      </c>
      <c r="B163" s="30" t="s">
        <v>29</v>
      </c>
      <c r="C163" s="30" t="s">
        <v>677</v>
      </c>
      <c r="D163" s="31" t="s">
        <v>1003</v>
      </c>
      <c r="E163" s="31" t="s">
        <v>1004</v>
      </c>
      <c r="F163" s="29" t="s">
        <v>1005</v>
      </c>
      <c r="G163" s="29" t="s">
        <v>800</v>
      </c>
      <c r="H163" s="29" t="s">
        <v>801</v>
      </c>
      <c r="I163" s="45">
        <f t="shared" si="4"/>
        <v>67.21</v>
      </c>
      <c r="J163" s="29">
        <v>67.21</v>
      </c>
      <c r="K163" s="29"/>
      <c r="L163" s="81"/>
      <c r="M163" s="29"/>
      <c r="N163" s="29" t="s">
        <v>1006</v>
      </c>
      <c r="O163" s="31" t="s">
        <v>1007</v>
      </c>
      <c r="P163" s="31" t="s">
        <v>1008</v>
      </c>
      <c r="Q163" s="58">
        <v>45108</v>
      </c>
      <c r="R163" s="58">
        <v>45108</v>
      </c>
      <c r="S163" s="60" t="s">
        <v>725</v>
      </c>
      <c r="T163" s="60" t="s">
        <v>726</v>
      </c>
    </row>
    <row r="164" s="8" customFormat="1" ht="215.1" customHeight="1" spans="1:20">
      <c r="A164" s="29">
        <v>55</v>
      </c>
      <c r="B164" s="30" t="s">
        <v>29</v>
      </c>
      <c r="C164" s="30" t="s">
        <v>677</v>
      </c>
      <c r="D164" s="31" t="s">
        <v>1009</v>
      </c>
      <c r="E164" s="90" t="s">
        <v>1010</v>
      </c>
      <c r="F164" s="91" t="s">
        <v>1010</v>
      </c>
      <c r="G164" s="29" t="s">
        <v>625</v>
      </c>
      <c r="H164" s="29" t="s">
        <v>625</v>
      </c>
      <c r="I164" s="45">
        <f t="shared" si="4"/>
        <v>1124</v>
      </c>
      <c r="J164" s="29">
        <v>477.34</v>
      </c>
      <c r="K164" s="29"/>
      <c r="L164" s="81"/>
      <c r="M164" s="45">
        <v>646.66</v>
      </c>
      <c r="N164" s="29" t="s">
        <v>751</v>
      </c>
      <c r="O164" s="52" t="s">
        <v>1011</v>
      </c>
      <c r="P164" s="98" t="s">
        <v>1012</v>
      </c>
      <c r="Q164" s="61" t="s">
        <v>344</v>
      </c>
      <c r="R164" s="58">
        <v>44985</v>
      </c>
      <c r="S164" s="61" t="s">
        <v>216</v>
      </c>
      <c r="T164" s="61" t="s">
        <v>216</v>
      </c>
    </row>
    <row r="165" s="8" customFormat="1" ht="167.1" customHeight="1" spans="1:20">
      <c r="A165" s="29">
        <v>56</v>
      </c>
      <c r="B165" s="87" t="s">
        <v>29</v>
      </c>
      <c r="C165" s="87" t="s">
        <v>677</v>
      </c>
      <c r="D165" s="88" t="s">
        <v>1013</v>
      </c>
      <c r="E165" s="88" t="s">
        <v>1014</v>
      </c>
      <c r="F165" s="87" t="s">
        <v>1015</v>
      </c>
      <c r="G165" s="89" t="s">
        <v>625</v>
      </c>
      <c r="H165" s="89" t="s">
        <v>625</v>
      </c>
      <c r="I165" s="45">
        <f t="shared" si="4"/>
        <v>230</v>
      </c>
      <c r="J165" s="89"/>
      <c r="K165" s="89">
        <v>200</v>
      </c>
      <c r="L165" s="96"/>
      <c r="M165" s="45">
        <v>30</v>
      </c>
      <c r="N165" s="99" t="s">
        <v>751</v>
      </c>
      <c r="O165" s="100" t="s">
        <v>1016</v>
      </c>
      <c r="P165" s="31" t="s">
        <v>1017</v>
      </c>
      <c r="Q165" s="61" t="s">
        <v>344</v>
      </c>
      <c r="R165" s="58">
        <v>44959</v>
      </c>
      <c r="S165" s="61" t="s">
        <v>216</v>
      </c>
      <c r="T165" s="61" t="s">
        <v>216</v>
      </c>
    </row>
    <row r="166" s="8" customFormat="1" ht="138" customHeight="1" spans="1:20">
      <c r="A166" s="29">
        <v>57</v>
      </c>
      <c r="B166" s="30" t="s">
        <v>29</v>
      </c>
      <c r="C166" s="30" t="s">
        <v>677</v>
      </c>
      <c r="D166" s="31" t="s">
        <v>1018</v>
      </c>
      <c r="E166" s="31" t="s">
        <v>1019</v>
      </c>
      <c r="F166" s="31" t="s">
        <v>1020</v>
      </c>
      <c r="G166" s="29" t="s">
        <v>625</v>
      </c>
      <c r="H166" s="29" t="s">
        <v>625</v>
      </c>
      <c r="I166" s="45">
        <f t="shared" si="4"/>
        <v>190</v>
      </c>
      <c r="J166" s="29"/>
      <c r="K166" s="29"/>
      <c r="L166" s="81"/>
      <c r="M166" s="45">
        <v>190</v>
      </c>
      <c r="N166" s="45" t="s">
        <v>751</v>
      </c>
      <c r="O166" s="31" t="s">
        <v>1021</v>
      </c>
      <c r="P166" s="31" t="s">
        <v>1022</v>
      </c>
      <c r="Q166" s="61" t="s">
        <v>344</v>
      </c>
      <c r="R166" s="58">
        <v>44959</v>
      </c>
      <c r="S166" s="61" t="s">
        <v>216</v>
      </c>
      <c r="T166" s="61" t="s">
        <v>216</v>
      </c>
    </row>
    <row r="167" s="8" customFormat="1" ht="71.1" customHeight="1" spans="1:20">
      <c r="A167" s="29">
        <v>58</v>
      </c>
      <c r="B167" s="30" t="s">
        <v>29</v>
      </c>
      <c r="C167" s="30" t="s">
        <v>677</v>
      </c>
      <c r="D167" s="31" t="s">
        <v>1023</v>
      </c>
      <c r="E167" s="31" t="s">
        <v>1024</v>
      </c>
      <c r="F167" s="30" t="s">
        <v>1025</v>
      </c>
      <c r="G167" s="29" t="s">
        <v>625</v>
      </c>
      <c r="H167" s="29" t="s">
        <v>625</v>
      </c>
      <c r="I167" s="45">
        <f t="shared" si="4"/>
        <v>61.5</v>
      </c>
      <c r="J167" s="29"/>
      <c r="K167" s="29"/>
      <c r="L167" s="81"/>
      <c r="M167" s="45">
        <v>61.5</v>
      </c>
      <c r="N167" s="45" t="s">
        <v>751</v>
      </c>
      <c r="O167" s="31" t="s">
        <v>1026</v>
      </c>
      <c r="P167" s="31" t="s">
        <v>1027</v>
      </c>
      <c r="Q167" s="61" t="s">
        <v>344</v>
      </c>
      <c r="R167" s="58">
        <v>44959</v>
      </c>
      <c r="S167" s="61" t="s">
        <v>216</v>
      </c>
      <c r="T167" s="61" t="s">
        <v>216</v>
      </c>
    </row>
    <row r="168" s="8" customFormat="1" ht="93.95" customHeight="1" spans="1:20">
      <c r="A168" s="29">
        <v>59</v>
      </c>
      <c r="B168" s="30" t="s">
        <v>29</v>
      </c>
      <c r="C168" s="30" t="s">
        <v>677</v>
      </c>
      <c r="D168" s="31" t="s">
        <v>1028</v>
      </c>
      <c r="E168" s="31" t="s">
        <v>1029</v>
      </c>
      <c r="F168" s="30" t="s">
        <v>1030</v>
      </c>
      <c r="G168" s="29" t="s">
        <v>625</v>
      </c>
      <c r="H168" s="29" t="s">
        <v>625</v>
      </c>
      <c r="I168" s="45">
        <f t="shared" si="4"/>
        <v>866.5</v>
      </c>
      <c r="J168" s="29"/>
      <c r="K168" s="29"/>
      <c r="L168" s="81"/>
      <c r="M168" s="45">
        <v>866.5</v>
      </c>
      <c r="N168" s="45" t="s">
        <v>751</v>
      </c>
      <c r="O168" s="31" t="s">
        <v>1031</v>
      </c>
      <c r="P168" s="31" t="s">
        <v>1032</v>
      </c>
      <c r="Q168" s="61" t="s">
        <v>344</v>
      </c>
      <c r="R168" s="58">
        <v>44959</v>
      </c>
      <c r="S168" s="61" t="s">
        <v>216</v>
      </c>
      <c r="T168" s="61" t="s">
        <v>216</v>
      </c>
    </row>
    <row r="169" s="8" customFormat="1" ht="93" customHeight="1" spans="1:20">
      <c r="A169" s="29">
        <v>60</v>
      </c>
      <c r="B169" s="30" t="s">
        <v>29</v>
      </c>
      <c r="C169" s="30" t="s">
        <v>677</v>
      </c>
      <c r="D169" s="31" t="s">
        <v>1033</v>
      </c>
      <c r="E169" s="31" t="s">
        <v>1034</v>
      </c>
      <c r="F169" s="30" t="s">
        <v>1035</v>
      </c>
      <c r="G169" s="29" t="s">
        <v>625</v>
      </c>
      <c r="H169" s="29" t="s">
        <v>625</v>
      </c>
      <c r="I169" s="45">
        <f t="shared" si="4"/>
        <v>550</v>
      </c>
      <c r="J169" s="29">
        <v>550</v>
      </c>
      <c r="K169" s="29"/>
      <c r="L169" s="81"/>
      <c r="M169" s="1"/>
      <c r="N169" s="29" t="s">
        <v>1036</v>
      </c>
      <c r="O169" s="31" t="s">
        <v>1037</v>
      </c>
      <c r="P169" s="31" t="s">
        <v>1038</v>
      </c>
      <c r="Q169" s="61" t="s">
        <v>344</v>
      </c>
      <c r="R169" s="58">
        <v>44962</v>
      </c>
      <c r="S169" s="61" t="s">
        <v>216</v>
      </c>
      <c r="T169" s="61" t="s">
        <v>216</v>
      </c>
    </row>
    <row r="170" s="8" customFormat="1" ht="105.95" customHeight="1" spans="1:20">
      <c r="A170" s="29">
        <v>61</v>
      </c>
      <c r="B170" s="30" t="s">
        <v>29</v>
      </c>
      <c r="C170" s="30" t="s">
        <v>677</v>
      </c>
      <c r="D170" s="31" t="s">
        <v>1039</v>
      </c>
      <c r="E170" s="31" t="s">
        <v>1040</v>
      </c>
      <c r="F170" s="30" t="s">
        <v>1041</v>
      </c>
      <c r="G170" s="29" t="s">
        <v>625</v>
      </c>
      <c r="H170" s="29" t="s">
        <v>625</v>
      </c>
      <c r="I170" s="45">
        <f t="shared" si="4"/>
        <v>100</v>
      </c>
      <c r="J170" s="29">
        <v>100</v>
      </c>
      <c r="K170" s="29"/>
      <c r="L170" s="81"/>
      <c r="M170" s="1"/>
      <c r="N170" s="29" t="s">
        <v>1036</v>
      </c>
      <c r="O170" s="31" t="s">
        <v>1042</v>
      </c>
      <c r="P170" s="31" t="s">
        <v>1043</v>
      </c>
      <c r="Q170" s="61" t="s">
        <v>344</v>
      </c>
      <c r="R170" s="58">
        <v>44963</v>
      </c>
      <c r="S170" s="61" t="s">
        <v>216</v>
      </c>
      <c r="T170" s="61" t="s">
        <v>216</v>
      </c>
    </row>
    <row r="171" s="8" customFormat="1" ht="96" customHeight="1" spans="1:20">
      <c r="A171" s="29">
        <v>62</v>
      </c>
      <c r="B171" s="30" t="s">
        <v>29</v>
      </c>
      <c r="C171" s="30" t="s">
        <v>677</v>
      </c>
      <c r="D171" s="31" t="s">
        <v>1044</v>
      </c>
      <c r="E171" s="31" t="s">
        <v>1045</v>
      </c>
      <c r="F171" s="30" t="s">
        <v>1046</v>
      </c>
      <c r="G171" s="29" t="s">
        <v>625</v>
      </c>
      <c r="H171" s="29" t="s">
        <v>625</v>
      </c>
      <c r="I171" s="45">
        <f t="shared" si="4"/>
        <v>300</v>
      </c>
      <c r="J171" s="29">
        <v>200.48</v>
      </c>
      <c r="K171" s="29"/>
      <c r="L171" s="81"/>
      <c r="M171" s="82">
        <v>99.52</v>
      </c>
      <c r="N171" s="29" t="s">
        <v>1036</v>
      </c>
      <c r="O171" s="31" t="s">
        <v>1047</v>
      </c>
      <c r="P171" s="31" t="s">
        <v>1048</v>
      </c>
      <c r="Q171" s="61" t="s">
        <v>344</v>
      </c>
      <c r="R171" s="58">
        <v>44964</v>
      </c>
      <c r="S171" s="61" t="s">
        <v>216</v>
      </c>
      <c r="T171" s="61" t="s">
        <v>216</v>
      </c>
    </row>
    <row r="172" s="8" customFormat="1" ht="78.95" customHeight="1" spans="1:20">
      <c r="A172" s="29">
        <v>63</v>
      </c>
      <c r="B172" s="30" t="s">
        <v>29</v>
      </c>
      <c r="C172" s="30" t="s">
        <v>677</v>
      </c>
      <c r="D172" s="31" t="s">
        <v>1049</v>
      </c>
      <c r="E172" s="31" t="s">
        <v>1050</v>
      </c>
      <c r="F172" s="30" t="s">
        <v>1051</v>
      </c>
      <c r="G172" s="29" t="s">
        <v>625</v>
      </c>
      <c r="H172" s="29" t="s">
        <v>625</v>
      </c>
      <c r="I172" s="45">
        <f t="shared" si="4"/>
        <v>504.99</v>
      </c>
      <c r="J172" s="29"/>
      <c r="K172" s="29">
        <v>252.56</v>
      </c>
      <c r="L172" s="81"/>
      <c r="M172" s="29">
        <v>252.43</v>
      </c>
      <c r="N172" s="29" t="s">
        <v>1052</v>
      </c>
      <c r="O172" s="52" t="s">
        <v>1053</v>
      </c>
      <c r="P172" s="31" t="s">
        <v>1054</v>
      </c>
      <c r="Q172" s="61" t="s">
        <v>344</v>
      </c>
      <c r="R172" s="58">
        <v>44965</v>
      </c>
      <c r="S172" s="61" t="s">
        <v>216</v>
      </c>
      <c r="T172" s="61" t="s">
        <v>216</v>
      </c>
    </row>
    <row r="173" s="9" customFormat="1" ht="30" customHeight="1" spans="1:20">
      <c r="A173" s="38" t="s">
        <v>1055</v>
      </c>
      <c r="B173" s="38"/>
      <c r="C173" s="38"/>
      <c r="D173" s="38"/>
      <c r="E173" s="92"/>
      <c r="F173" s="38"/>
      <c r="G173" s="38"/>
      <c r="H173" s="38"/>
      <c r="I173" s="45">
        <f t="shared" si="4"/>
        <v>395</v>
      </c>
      <c r="J173" s="42">
        <f t="shared" ref="J173:M173" si="5">SUM(J174:J175)</f>
        <v>0</v>
      </c>
      <c r="K173" s="42">
        <f t="shared" si="5"/>
        <v>0</v>
      </c>
      <c r="L173" s="42">
        <f t="shared" si="5"/>
        <v>0</v>
      </c>
      <c r="M173" s="79">
        <f t="shared" si="5"/>
        <v>395</v>
      </c>
      <c r="N173" s="79"/>
      <c r="O173" s="80"/>
      <c r="P173" s="41"/>
      <c r="Q173" s="85"/>
      <c r="R173" s="85"/>
      <c r="S173" s="85"/>
      <c r="T173" s="85"/>
    </row>
    <row r="174" s="8" customFormat="1" ht="86.1" customHeight="1" spans="1:20">
      <c r="A174" s="89">
        <v>1</v>
      </c>
      <c r="B174" s="87" t="s">
        <v>29</v>
      </c>
      <c r="C174" s="87" t="s">
        <v>1056</v>
      </c>
      <c r="D174" s="93" t="s">
        <v>1057</v>
      </c>
      <c r="E174" s="88" t="s">
        <v>1058</v>
      </c>
      <c r="F174" s="87" t="s">
        <v>1059</v>
      </c>
      <c r="G174" s="89" t="s">
        <v>625</v>
      </c>
      <c r="H174" s="89" t="s">
        <v>625</v>
      </c>
      <c r="I174" s="45">
        <f t="shared" si="4"/>
        <v>95</v>
      </c>
      <c r="J174" s="29"/>
      <c r="K174" s="29"/>
      <c r="L174" s="81"/>
      <c r="M174" s="24">
        <v>95</v>
      </c>
      <c r="N174" s="29" t="s">
        <v>1036</v>
      </c>
      <c r="O174" s="31" t="s">
        <v>1060</v>
      </c>
      <c r="P174" s="31" t="s">
        <v>1061</v>
      </c>
      <c r="Q174" s="61" t="s">
        <v>344</v>
      </c>
      <c r="R174" s="58">
        <v>44967</v>
      </c>
      <c r="S174" s="61" t="s">
        <v>216</v>
      </c>
      <c r="T174" s="61" t="s">
        <v>216</v>
      </c>
    </row>
    <row r="175" s="8" customFormat="1" ht="111.95" customHeight="1" spans="1:20">
      <c r="A175" s="29">
        <v>2</v>
      </c>
      <c r="B175" s="30" t="s">
        <v>29</v>
      </c>
      <c r="C175" s="30" t="s">
        <v>1056</v>
      </c>
      <c r="D175" s="94" t="s">
        <v>1062</v>
      </c>
      <c r="E175" s="31" t="s">
        <v>1063</v>
      </c>
      <c r="F175" s="95" t="s">
        <v>1064</v>
      </c>
      <c r="G175" s="29" t="s">
        <v>625</v>
      </c>
      <c r="H175" s="29" t="s">
        <v>625</v>
      </c>
      <c r="I175" s="45">
        <f t="shared" si="4"/>
        <v>300</v>
      </c>
      <c r="J175" s="29"/>
      <c r="K175" s="29"/>
      <c r="L175" s="81"/>
      <c r="M175" s="24">
        <v>300</v>
      </c>
      <c r="N175" s="29" t="s">
        <v>1036</v>
      </c>
      <c r="O175" s="52" t="s">
        <v>1065</v>
      </c>
      <c r="P175" s="31" t="s">
        <v>1066</v>
      </c>
      <c r="Q175" s="61" t="s">
        <v>344</v>
      </c>
      <c r="R175" s="58">
        <v>44967</v>
      </c>
      <c r="S175" s="61" t="s">
        <v>216</v>
      </c>
      <c r="T175" s="61" t="s">
        <v>216</v>
      </c>
    </row>
  </sheetData>
  <autoFilter ref="A5:HV175">
    <extLst/>
  </autoFilter>
  <mergeCells count="20">
    <mergeCell ref="A1:D1"/>
    <mergeCell ref="A2:T2"/>
    <mergeCell ref="G3:H3"/>
    <mergeCell ref="O3:Q3"/>
    <mergeCell ref="R3:T3"/>
    <mergeCell ref="G4:H4"/>
    <mergeCell ref="I4:M4"/>
    <mergeCell ref="Q4:T4"/>
    <mergeCell ref="A6:H6"/>
    <mergeCell ref="A7:H7"/>
    <mergeCell ref="A109:H109"/>
    <mergeCell ref="A173:H173"/>
    <mergeCell ref="A4:A5"/>
    <mergeCell ref="B4:B5"/>
    <mergeCell ref="C4:C5"/>
    <mergeCell ref="D4:D5"/>
    <mergeCell ref="F4:F5"/>
    <mergeCell ref="N4:N5"/>
    <mergeCell ref="O4:O5"/>
    <mergeCell ref="P4:P5"/>
  </mergeCells>
  <pageMargins left="0.503472222222222" right="0.503472222222222" top="0.554861111111111" bottom="0.554861111111111" header="0.298611111111111" footer="0.298611111111111"/>
  <pageSetup paperSize="9" scale="50" orientation="landscape"/>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H1" sqref="H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9.25方案附表 (资金定) (A4)</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庸人自扰丶</cp:lastModifiedBy>
  <dcterms:created xsi:type="dcterms:W3CDTF">2023-08-13T03:45:00Z</dcterms:created>
  <dcterms:modified xsi:type="dcterms:W3CDTF">2023-10-09T07:37:26Z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29F62CB8FD7F4782AD55965F36B53DEB_13</vt:lpwstr>
  </property>
  <property fmtid="{D5CDD505-2E9C-101B-9397-08002B2CF9AE}" pid="3" name="KSOProductBuildVer">
    <vt:lpwstr>2052-12.1.0.15374</vt:lpwstr>
  </property>
</Properties>
</file>